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Hoja1." sheetId="2" r:id="rId1"/>
    <sheet name="Hoja1. (2)" sheetId="3" r:id="rId2"/>
    <sheet name="FEBRERO 2023" sheetId="4" r:id="rId3"/>
  </sheets>
  <definedNames>
    <definedName name="_xlnm._FilterDatabase" localSheetId="2" hidden="1">'FEBRERO 2023'!$B$9:$K$25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B11" i="4" l="1"/>
  <c r="F41" i="3" l="1"/>
  <c r="A40" i="3"/>
  <c r="A36" i="3"/>
  <c r="A37" i="3" s="1"/>
  <c r="A38" i="3" s="1"/>
  <c r="A39" i="3" s="1"/>
  <c r="A31" i="3" l="1"/>
  <c r="A32" i="3" s="1"/>
  <c r="A33" i="3" s="1"/>
  <c r="A34" i="3" s="1"/>
  <c r="A30" i="3" l="1"/>
  <c r="A35" i="3" l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</calcChain>
</file>

<file path=xl/sharedStrings.xml><?xml version="1.0" encoding="utf-8"?>
<sst xmlns="http://schemas.openxmlformats.org/spreadsheetml/2006/main" count="446" uniqueCount="198">
  <si>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</si>
  <si>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</si>
  <si>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</si>
  <si>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</si>
  <si>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</si>
  <si>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</si>
  <si>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</si>
  <si>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</si>
  <si>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</si>
  <si>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</si>
  <si>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</si>
  <si>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</si>
  <si>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</si>
  <si>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</si>
  <si>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</si>
  <si>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</si>
  <si>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</si>
  <si>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</si>
  <si>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</si>
  <si>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</si>
  <si>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</si>
  <si>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</si>
  <si>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</si>
  <si>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</si>
  <si>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</si>
  <si>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</si>
  <si>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</si>
  <si>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</si>
  <si>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</si>
  <si>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</si>
  <si>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</si>
  <si>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</si>
  <si>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</si>
  <si>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</si>
  <si>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</si>
  <si>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</si>
  <si>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</si>
  <si>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</si>
  <si>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</si>
  <si>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</si>
  <si>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</si>
  <si>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</si>
  <si>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</si>
  <si>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</si>
  <si>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</si>
  <si>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</si>
  <si>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</si>
  <si>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</si>
  <si>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</si>
  <si>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</si>
  <si>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</si>
  <si>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</si>
  <si>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</si>
  <si>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</si>
  <si>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</si>
  <si>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</si>
  <si>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</si>
  <si>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</si>
  <si>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</si>
  <si>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</si>
  <si>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</si>
  <si>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</si>
  <si>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</si>
  <si>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</si>
  <si>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</si>
  <si>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</si>
  <si>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</si>
  <si>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</si>
  <si>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</si>
  <si>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</si>
  <si>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</si>
  <si>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</si>
  <si>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</si>
  <si>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</si>
  <si>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</si>
  <si>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</si>
  <si>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</si>
  <si>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</si>
  <si>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</si>
  <si>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</si>
  <si>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</si>
  <si>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</si>
  <si>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</si>
  <si>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</si>
  <si>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</si>
  <si>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</si>
  <si>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</si>
  <si>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</si>
  <si>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</si>
  <si>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</si>
  <si>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</si>
  <si>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</si>
  <si>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</si>
  <si>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</si>
  <si>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</si>
  <si>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</si>
  <si>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</si>
  <si>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</si>
  <si>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</si>
  <si>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</si>
  <si>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</si>
  <si>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</si>
  <si>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</si>
  <si>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</si>
  <si>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</si>
  <si>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</si>
  <si>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</si>
  <si>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</si>
  <si>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</si>
  <si>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</si>
  <si>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</si>
  <si>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</si>
  <si>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</si>
  <si>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</si>
  <si>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</si>
  <si>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</si>
  <si>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</si>
  <si>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</si>
  <si>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</si>
  <si>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</si>
  <si>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</si>
  <si>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</si>
  <si>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</si>
  <si>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</si>
  <si>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</si>
  <si>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</si>
  <si>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</si>
  <si>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</si>
  <si>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</si>
  <si>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</si>
  <si>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</si>
  <si>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</si>
  <si>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</si>
  <si>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t>MiPyme</t>
  </si>
  <si>
    <t>Mipyme Mujer</t>
  </si>
  <si>
    <r>
      <t>Sra. Karina E. Muñoz Santos</t>
    </r>
    <r>
      <rPr>
        <i/>
        <u/>
        <sz val="14"/>
        <color theme="1"/>
        <rFont val="Calibri"/>
        <family val="2"/>
        <scheme val="minor"/>
      </rPr>
      <t>__</t>
    </r>
  </si>
  <si>
    <t>Inversiones Multiples A&amp;H, SRL</t>
  </si>
  <si>
    <t>NYPA Corporation, SRL</t>
  </si>
  <si>
    <t>ROCAPI, SRL</t>
  </si>
  <si>
    <t xml:space="preserve">Mipyme Mujer </t>
  </si>
  <si>
    <t>INESPRE-UC-CD-2023-0055</t>
  </si>
  <si>
    <t>Contratación de Publicitaria para actividades en la Feria Agropecuaria</t>
  </si>
  <si>
    <t>Activa Group, SRL</t>
  </si>
  <si>
    <t>INESPRE-UC-CD-2023-0063</t>
  </si>
  <si>
    <t>Adquisición de Guantes de Nitrilo</t>
  </si>
  <si>
    <t>INESPRE-UC-CD-2023-0064</t>
  </si>
  <si>
    <t>Servicio de Alquiler de una (01) Mini Van de 12 pasajeros</t>
  </si>
  <si>
    <t>Ozavi Rent Car, SRL</t>
  </si>
  <si>
    <t>INESPRE-UC-CD-2023-0065</t>
  </si>
  <si>
    <t>Adquisición de Materiales varios para montaje de las Ferias INESPRE ESTA DE MADRE 2023</t>
  </si>
  <si>
    <t>INESPRE-DAF-CM-2023-0032</t>
  </si>
  <si>
    <t>Servicio de Alquiler de Dos (02) Contenedores Refrigerados por un periodo de tres (03) meses</t>
  </si>
  <si>
    <t>INESPRE-DAF-CM-2023-0033</t>
  </si>
  <si>
    <t>Servicio de Renovación de Oficinas</t>
  </si>
  <si>
    <t>Constructora Moijoshemia SRL</t>
  </si>
  <si>
    <t>INESPRE-DAF-CM-2023-0034</t>
  </si>
  <si>
    <t>Adquisición de Medicamentos</t>
  </si>
  <si>
    <t>Dubamed, SRL</t>
  </si>
  <si>
    <t>INESPRE-DAF-CM-2023-0035</t>
  </si>
  <si>
    <t>Adquisición de Equipos y Suministros Médicos y de Laboratorio</t>
  </si>
  <si>
    <t>INESPRE-DAF-CM-2023-0037</t>
  </si>
  <si>
    <t>Servicio de Alquiler de Almacenes por un periodo de tres (3) meses dirigido a Mipymes Mujeres</t>
  </si>
  <si>
    <t>INESPRE-DAF-CM-2023-0038</t>
  </si>
  <si>
    <t>Servicio de Instalación de Techos para Ferias INESPRE ESTA DE MADRE 2023</t>
  </si>
  <si>
    <t>Azulma, SRL</t>
  </si>
  <si>
    <t>INESPRE-DAF-CM-2023-0039</t>
  </si>
  <si>
    <t>Servicio de Instalación de Estructuras para Ferias INESPRE ESTA DE MADRE 2023</t>
  </si>
  <si>
    <t>INESPRE-DAF-CM-2023-0040</t>
  </si>
  <si>
    <t>Servicio de Sistema de Distribución Eléctrica y Planta Eléctrica para Ferias INESPRE ESTA DE MADRE 2023</t>
  </si>
  <si>
    <t>INESPRE-DAF-CM-2023-0041</t>
  </si>
  <si>
    <t>Servicio de Sistema de Luces Ambientales y Sistema de Sonidos para Ferias INESPRE ESTA DE MADRE 2023</t>
  </si>
  <si>
    <t>INESPRE-DAF-CM-2023-0042</t>
  </si>
  <si>
    <t>Adquisición de Suministros de oficina dirigido a Mipymes</t>
  </si>
  <si>
    <t>INESPRE-DAF-CM-2023-0043</t>
  </si>
  <si>
    <t>Adquisición de Papeles de Baños, Servilletas y otros, dirigido a Mipymes</t>
  </si>
  <si>
    <t>INESPRE-DAF-CM-2023-0044</t>
  </si>
  <si>
    <t>Adquisición de Alimentos y Bebidas para consumo Institucional, dirigido a Mipymes Mujeres</t>
  </si>
  <si>
    <t>GTG Industrial, SRL</t>
  </si>
  <si>
    <t xml:space="preserve">Mipyme </t>
  </si>
  <si>
    <t>Relacion de MIPYMES correspondiente Abril  2023</t>
  </si>
  <si>
    <t>INESPRE-DAF-CM-2023-0047</t>
  </si>
  <si>
    <t>Adquisición de Sal Molida (dirigido a Mipymes Industriales)</t>
  </si>
  <si>
    <t>Cristales Del Mar, SRL</t>
  </si>
  <si>
    <t>INESPRE-DAF-CM-2023-0048</t>
  </si>
  <si>
    <t>Adquisición de Sazón en polvo y Vinagre dorado (dirigido a Mipymes Mujeres)</t>
  </si>
  <si>
    <t>Celna Enterprises, SRL</t>
  </si>
  <si>
    <t>INESPRE-DAF-CM-2023-0049</t>
  </si>
  <si>
    <t>Adquisición de Harina de Maíz (dirigido a Mipymes Mujeres)</t>
  </si>
  <si>
    <t>INESPRE-DAF-CM-2023-0050</t>
  </si>
  <si>
    <t>Adquisición de Avena Entera (dirigido a Mipymes Mujeres)</t>
  </si>
  <si>
    <t>INESPRE-DAF-CM-2023-0051</t>
  </si>
  <si>
    <t>Adquisición de Guandules y Maíz enlatados (dirigido a Mipymes Mujeres)</t>
  </si>
  <si>
    <t>INESPRE-DAF-CM-2023-0053</t>
  </si>
  <si>
    <t>Adquisición de Espaguettis</t>
  </si>
  <si>
    <t>Victamak Comercial, SRL</t>
  </si>
  <si>
    <t>INESPRE-DAF-CM-2023-0054</t>
  </si>
  <si>
    <t>Adquisición de Salchicha de Cerdo</t>
  </si>
  <si>
    <t>Mipyme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</si>
</sst>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&quot;$&quot;#,##0.0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166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5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2"/>
    <xf numFmtId="0" fontId="10" fillId="0" borderId="11" xfId="2" applyBorder="1"/>
    <xf numFmtId="0" fontId="10" fillId="0" borderId="12" xfId="2" applyBorder="1"/>
    <xf numFmtId="0" fontId="0" fillId="2" borderId="1" xfId="0" applyNumberFormat="1" applyFont="1" applyFill="1" applyBorder="1" applyAlignment="1">
      <alignment horizontal="left" vertical="center" wrapText="1"/>
    </xf>
    <xf numFmtId="14" fontId="0" fillId="2" borderId="1" xfId="3" applyNumberFormat="1" applyFont="1" applyFill="1" applyBorder="1" applyAlignment="1">
      <alignment horizontal="left" vertical="center" wrapText="1"/>
    </xf>
    <xf numFmtId="166" fontId="0" fillId="2" borderId="1" xfId="3" applyFont="1" applyFill="1" applyBorder="1" applyAlignment="1">
      <alignment horizontal="left" vertical="center" wrapText="1"/>
    </xf>
    <xf numFmtId="0" fontId="11" fillId="0" borderId="0" xfId="2" applyFont="1" applyAlignment="1"/>
    <xf numFmtId="165" fontId="0" fillId="2" borderId="1" xfId="0" applyNumberFormat="1" applyFont="1" applyFill="1" applyBorder="1" applyAlignment="1">
      <alignment horizontal="left" vertical="center" wrapText="1"/>
    </xf>
    <xf numFmtId="14" fontId="0" fillId="2" borderId="13" xfId="3" applyNumberFormat="1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left" vertical="center" wrapText="1"/>
    </xf>
    <xf numFmtId="0" fontId="0" fillId="2" borderId="13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left" vertical="center" wrapText="1"/>
    </xf>
    <xf numFmtId="165" fontId="9" fillId="3" borderId="7" xfId="3" applyNumberFormat="1" applyFont="1" applyFill="1" applyBorder="1" applyAlignment="1">
      <alignment horizontal="right" vertical="center" wrapText="1"/>
    </xf>
    <xf numFmtId="0" fontId="0" fillId="2" borderId="14" xfId="0" applyNumberFormat="1" applyFont="1" applyFill="1" applyBorder="1" applyAlignment="1">
      <alignment horizontal="left" vertical="center"/>
    </xf>
    <xf numFmtId="0" fontId="0" fillId="2" borderId="13" xfId="0" applyNumberFormat="1" applyFont="1" applyFill="1" applyBorder="1" applyAlignment="1">
      <alignment horizontal="left" vertical="center"/>
    </xf>
    <xf numFmtId="165" fontId="0" fillId="2" borderId="13" xfId="0" applyNumberFormat="1" applyFont="1" applyFill="1" applyBorder="1" applyAlignment="1">
      <alignment horizontal="left" vertical="center" wrapText="1"/>
    </xf>
    <xf numFmtId="166" fontId="0" fillId="2" borderId="13" xfId="3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horizontal="center"/>
    </xf>
    <xf numFmtId="49" fontId="9" fillId="3" borderId="8" xfId="0" applyNumberFormat="1" applyFont="1" applyFill="1" applyBorder="1" applyAlignment="1">
      <alignment horizontal="right" vertical="center"/>
    </xf>
    <xf numFmtId="49" fontId="9" fillId="3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1270000</xdr:colOff>
      <xdr:row>0</xdr:row>
      <xdr:rowOff>31750</xdr:rowOff>
    </xdr:from>
    <xdr:to>
      <xdr:col>6</xdr:col>
      <xdr:colOff>682625</xdr:colOff>
      <xdr:row>4</xdr:row>
      <xdr:rowOff>150586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1375" y="31750"/>
          <a:ext cx="4905375" cy="753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9" t="s">
        <v>16</v>
      </c>
      <c r="C11" s="49"/>
      <c r="D11" s="49"/>
      <c r="E11" s="49"/>
      <c r="F11" s="49"/>
      <c r="G11" s="49"/>
      <c r="H11" s="49"/>
      <c r="I11" s="49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52" t="s">
        <v>82</v>
      </c>
      <c r="C39" s="52"/>
      <c r="D39" s="52"/>
      <c r="E39" s="52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50" t="s">
        <v>10</v>
      </c>
      <c r="C44" s="50"/>
      <c r="D44" s="50"/>
      <c r="E44" s="50"/>
      <c r="F44" s="50"/>
    </row>
    <row r="45" spans="1:10" x14ac:dyDescent="0.25">
      <c r="B45" s="51" t="s">
        <v>11</v>
      </c>
      <c r="C45" s="51"/>
      <c r="D45" s="51"/>
      <c r="E45" s="51"/>
      <c r="F45" s="51"/>
    </row>
  </sheetData>
  <mergeCells count="4">
    <mergeCell ref="B11:I11"/>
    <mergeCell ref="B44:F44"/>
    <mergeCell ref="B45:F45"/>
    <mergeCell ref="B39:E39"/>
  </mergeCells>
  <hyperlinks>
    <hyperlink ref="D36" r:id="rId1" display="javascript:void(0);"/>
    <hyperlink ref="D34" r:id="rId2" display="javascript:void(0);"/>
    <hyperlink ref="D31" r:id="rId3" display="javascript:void(0);"/>
    <hyperlink ref="D28" r:id="rId4" display="javascript:void(0);"/>
    <hyperlink ref="D25" r:id="rId5" display="javascript:void(0);"/>
    <hyperlink ref="D15" r:id="rId6" display="javascript:void(0);"/>
    <hyperlink ref="D18" r:id="rId7" display="javascript:void(0);"/>
    <hyperlink ref="D27" r:id="rId8" display="javascript:void(0);"/>
    <hyperlink ref="D29" r:id="rId9" display="javascript:void(0);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5" zoomScaleNormal="100" workbookViewId="0">
      <selection activeCell="D29" sqref="D2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9" t="s">
        <v>131</v>
      </c>
      <c r="C11" s="49"/>
      <c r="D11" s="49"/>
      <c r="E11" s="49"/>
      <c r="F11" s="49"/>
      <c r="G11" s="49"/>
      <c r="H11" s="49"/>
      <c r="I11" s="49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2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2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2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2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2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2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2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2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2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2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2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2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2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2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2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2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2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2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2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2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2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2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2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2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2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2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53" t="s">
        <v>82</v>
      </c>
      <c r="C41" s="54"/>
      <c r="D41" s="54"/>
      <c r="E41" s="55"/>
      <c r="F41" s="25">
        <f>SUM(F15:F40)</f>
        <v>11665305.039999999</v>
      </c>
    </row>
    <row r="47" spans="1:10" ht="18.75" x14ac:dyDescent="0.3">
      <c r="B47" s="26" t="s">
        <v>118</v>
      </c>
    </row>
    <row r="48" spans="1:10" x14ac:dyDescent="0.25">
      <c r="B48" s="27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7:K39"/>
  <sheetViews>
    <sheetView tabSelected="1" topLeftCell="C22" zoomScale="120" zoomScaleNormal="120" workbookViewId="0">
      <selection activeCell="E22" sqref="E22"/>
    </sheetView>
  </sheetViews>
  <sheetFormatPr baseColWidth="10" defaultRowHeight="12.75" x14ac:dyDescent="0.2"/>
  <cols>
    <col min="1" max="1" width="2.28515625" style="30" customWidth="1"/>
    <col min="2" max="2" width="6.42578125" style="30" customWidth="1"/>
    <col min="3" max="3" width="37.42578125" style="30" bestFit="1" customWidth="1"/>
    <col min="4" max="4" width="27.7109375" style="30" customWidth="1"/>
    <col min="5" max="5" width="48.28515625" style="30" bestFit="1" customWidth="1"/>
    <col min="6" max="6" width="34" style="30" customWidth="1"/>
    <col min="7" max="7" width="16.42578125" style="30" bestFit="1" customWidth="1"/>
    <col min="8" max="8" width="17.28515625" style="30" bestFit="1" customWidth="1"/>
    <col min="9" max="9" width="10.7109375" style="30" bestFit="1" customWidth="1"/>
    <col min="10" max="10" width="11.42578125" style="30" bestFit="1" customWidth="1"/>
    <col min="11" max="11" width="17.7109375" style="30" bestFit="1" customWidth="1"/>
    <col min="12" max="257" width="11.42578125" style="30"/>
    <col min="258" max="258" width="2.28515625" style="30" customWidth="1"/>
    <col min="259" max="259" width="4.28515625" style="30" customWidth="1"/>
    <col min="260" max="260" width="27.7109375" style="30" bestFit="1" customWidth="1"/>
    <col min="261" max="261" width="48.140625" style="30" customWidth="1"/>
    <col min="262" max="262" width="17.7109375" style="30" customWidth="1"/>
    <col min="263" max="263" width="54.85546875" style="30" bestFit="1" customWidth="1"/>
    <col min="264" max="264" width="17.85546875" style="30" bestFit="1" customWidth="1"/>
    <col min="265" max="265" width="18.42578125" style="30" bestFit="1" customWidth="1"/>
    <col min="266" max="266" width="25" style="30" bestFit="1" customWidth="1"/>
    <col min="267" max="267" width="13.85546875" style="30" bestFit="1" customWidth="1"/>
    <col min="268" max="513" width="11.42578125" style="30"/>
    <col min="514" max="514" width="2.28515625" style="30" customWidth="1"/>
    <col min="515" max="515" width="4.28515625" style="30" customWidth="1"/>
    <col min="516" max="516" width="27.7109375" style="30" bestFit="1" customWidth="1"/>
    <col min="517" max="517" width="48.140625" style="30" customWidth="1"/>
    <col min="518" max="518" width="17.7109375" style="30" customWidth="1"/>
    <col min="519" max="519" width="54.85546875" style="30" bestFit="1" customWidth="1"/>
    <col min="520" max="520" width="17.85546875" style="30" bestFit="1" customWidth="1"/>
    <col min="521" max="521" width="18.42578125" style="30" bestFit="1" customWidth="1"/>
    <col min="522" max="522" width="25" style="30" bestFit="1" customWidth="1"/>
    <col min="523" max="523" width="13.85546875" style="30" bestFit="1" customWidth="1"/>
    <col min="524" max="769" width="11.42578125" style="30"/>
    <col min="770" max="770" width="2.28515625" style="30" customWidth="1"/>
    <col min="771" max="771" width="4.28515625" style="30" customWidth="1"/>
    <col min="772" max="772" width="27.7109375" style="30" bestFit="1" customWidth="1"/>
    <col min="773" max="773" width="48.140625" style="30" customWidth="1"/>
    <col min="774" max="774" width="17.7109375" style="30" customWidth="1"/>
    <col min="775" max="775" width="54.85546875" style="30" bestFit="1" customWidth="1"/>
    <col min="776" max="776" width="17.85546875" style="30" bestFit="1" customWidth="1"/>
    <col min="777" max="777" width="18.42578125" style="30" bestFit="1" customWidth="1"/>
    <col min="778" max="778" width="25" style="30" bestFit="1" customWidth="1"/>
    <col min="779" max="779" width="13.85546875" style="30" bestFit="1" customWidth="1"/>
    <col min="780" max="1025" width="11.42578125" style="30"/>
    <col min="1026" max="1026" width="2.28515625" style="30" customWidth="1"/>
    <col min="1027" max="1027" width="4.28515625" style="30" customWidth="1"/>
    <col min="1028" max="1028" width="27.7109375" style="30" bestFit="1" customWidth="1"/>
    <col min="1029" max="1029" width="48.140625" style="30" customWidth="1"/>
    <col min="1030" max="1030" width="17.7109375" style="30" customWidth="1"/>
    <col min="1031" max="1031" width="54.85546875" style="30" bestFit="1" customWidth="1"/>
    <col min="1032" max="1032" width="17.85546875" style="30" bestFit="1" customWidth="1"/>
    <col min="1033" max="1033" width="18.42578125" style="30" bestFit="1" customWidth="1"/>
    <col min="1034" max="1034" width="25" style="30" bestFit="1" customWidth="1"/>
    <col min="1035" max="1035" width="13.85546875" style="30" bestFit="1" customWidth="1"/>
    <col min="1036" max="1281" width="11.42578125" style="30"/>
    <col min="1282" max="1282" width="2.28515625" style="30" customWidth="1"/>
    <col min="1283" max="1283" width="4.28515625" style="30" customWidth="1"/>
    <col min="1284" max="1284" width="27.7109375" style="30" bestFit="1" customWidth="1"/>
    <col min="1285" max="1285" width="48.140625" style="30" customWidth="1"/>
    <col min="1286" max="1286" width="17.7109375" style="30" customWidth="1"/>
    <col min="1287" max="1287" width="54.85546875" style="30" bestFit="1" customWidth="1"/>
    <col min="1288" max="1288" width="17.85546875" style="30" bestFit="1" customWidth="1"/>
    <col min="1289" max="1289" width="18.42578125" style="30" bestFit="1" customWidth="1"/>
    <col min="1290" max="1290" width="25" style="30" bestFit="1" customWidth="1"/>
    <col min="1291" max="1291" width="13.85546875" style="30" bestFit="1" customWidth="1"/>
    <col min="1292" max="1537" width="11.42578125" style="30"/>
    <col min="1538" max="1538" width="2.28515625" style="30" customWidth="1"/>
    <col min="1539" max="1539" width="4.28515625" style="30" customWidth="1"/>
    <col min="1540" max="1540" width="27.7109375" style="30" bestFit="1" customWidth="1"/>
    <col min="1541" max="1541" width="48.140625" style="30" customWidth="1"/>
    <col min="1542" max="1542" width="17.7109375" style="30" customWidth="1"/>
    <col min="1543" max="1543" width="54.85546875" style="30" bestFit="1" customWidth="1"/>
    <col min="1544" max="1544" width="17.85546875" style="30" bestFit="1" customWidth="1"/>
    <col min="1545" max="1545" width="18.42578125" style="30" bestFit="1" customWidth="1"/>
    <col min="1546" max="1546" width="25" style="30" bestFit="1" customWidth="1"/>
    <col min="1547" max="1547" width="13.85546875" style="30" bestFit="1" customWidth="1"/>
    <col min="1548" max="1793" width="11.42578125" style="30"/>
    <col min="1794" max="1794" width="2.28515625" style="30" customWidth="1"/>
    <col min="1795" max="1795" width="4.28515625" style="30" customWidth="1"/>
    <col min="1796" max="1796" width="27.7109375" style="30" bestFit="1" customWidth="1"/>
    <col min="1797" max="1797" width="48.140625" style="30" customWidth="1"/>
    <col min="1798" max="1798" width="17.7109375" style="30" customWidth="1"/>
    <col min="1799" max="1799" width="54.85546875" style="30" bestFit="1" customWidth="1"/>
    <col min="1800" max="1800" width="17.85546875" style="30" bestFit="1" customWidth="1"/>
    <col min="1801" max="1801" width="18.42578125" style="30" bestFit="1" customWidth="1"/>
    <col min="1802" max="1802" width="25" style="30" bestFit="1" customWidth="1"/>
    <col min="1803" max="1803" width="13.85546875" style="30" bestFit="1" customWidth="1"/>
    <col min="1804" max="2049" width="11.42578125" style="30"/>
    <col min="2050" max="2050" width="2.28515625" style="30" customWidth="1"/>
    <col min="2051" max="2051" width="4.28515625" style="30" customWidth="1"/>
    <col min="2052" max="2052" width="27.7109375" style="30" bestFit="1" customWidth="1"/>
    <col min="2053" max="2053" width="48.140625" style="30" customWidth="1"/>
    <col min="2054" max="2054" width="17.7109375" style="30" customWidth="1"/>
    <col min="2055" max="2055" width="54.85546875" style="30" bestFit="1" customWidth="1"/>
    <col min="2056" max="2056" width="17.85546875" style="30" bestFit="1" customWidth="1"/>
    <col min="2057" max="2057" width="18.42578125" style="30" bestFit="1" customWidth="1"/>
    <col min="2058" max="2058" width="25" style="30" bestFit="1" customWidth="1"/>
    <col min="2059" max="2059" width="13.85546875" style="30" bestFit="1" customWidth="1"/>
    <col min="2060" max="2305" width="11.42578125" style="30"/>
    <col min="2306" max="2306" width="2.28515625" style="30" customWidth="1"/>
    <col min="2307" max="2307" width="4.28515625" style="30" customWidth="1"/>
    <col min="2308" max="2308" width="27.7109375" style="30" bestFit="1" customWidth="1"/>
    <col min="2309" max="2309" width="48.140625" style="30" customWidth="1"/>
    <col min="2310" max="2310" width="17.7109375" style="30" customWidth="1"/>
    <col min="2311" max="2311" width="54.85546875" style="30" bestFit="1" customWidth="1"/>
    <col min="2312" max="2312" width="17.85546875" style="30" bestFit="1" customWidth="1"/>
    <col min="2313" max="2313" width="18.42578125" style="30" bestFit="1" customWidth="1"/>
    <col min="2314" max="2314" width="25" style="30" bestFit="1" customWidth="1"/>
    <col min="2315" max="2315" width="13.85546875" style="30" bestFit="1" customWidth="1"/>
    <col min="2316" max="2561" width="11.42578125" style="30"/>
    <col min="2562" max="2562" width="2.28515625" style="30" customWidth="1"/>
    <col min="2563" max="2563" width="4.28515625" style="30" customWidth="1"/>
    <col min="2564" max="2564" width="27.7109375" style="30" bestFit="1" customWidth="1"/>
    <col min="2565" max="2565" width="48.140625" style="30" customWidth="1"/>
    <col min="2566" max="2566" width="17.7109375" style="30" customWidth="1"/>
    <col min="2567" max="2567" width="54.85546875" style="30" bestFit="1" customWidth="1"/>
    <col min="2568" max="2568" width="17.85546875" style="30" bestFit="1" customWidth="1"/>
    <col min="2569" max="2569" width="18.42578125" style="30" bestFit="1" customWidth="1"/>
    <col min="2570" max="2570" width="25" style="30" bestFit="1" customWidth="1"/>
    <col min="2571" max="2571" width="13.85546875" style="30" bestFit="1" customWidth="1"/>
    <col min="2572" max="2817" width="11.42578125" style="30"/>
    <col min="2818" max="2818" width="2.28515625" style="30" customWidth="1"/>
    <col min="2819" max="2819" width="4.28515625" style="30" customWidth="1"/>
    <col min="2820" max="2820" width="27.7109375" style="30" bestFit="1" customWidth="1"/>
    <col min="2821" max="2821" width="48.140625" style="30" customWidth="1"/>
    <col min="2822" max="2822" width="17.7109375" style="30" customWidth="1"/>
    <col min="2823" max="2823" width="54.85546875" style="30" bestFit="1" customWidth="1"/>
    <col min="2824" max="2824" width="17.85546875" style="30" bestFit="1" customWidth="1"/>
    <col min="2825" max="2825" width="18.42578125" style="30" bestFit="1" customWidth="1"/>
    <col min="2826" max="2826" width="25" style="30" bestFit="1" customWidth="1"/>
    <col min="2827" max="2827" width="13.85546875" style="30" bestFit="1" customWidth="1"/>
    <col min="2828" max="3073" width="11.42578125" style="30"/>
    <col min="3074" max="3074" width="2.28515625" style="30" customWidth="1"/>
    <col min="3075" max="3075" width="4.28515625" style="30" customWidth="1"/>
    <col min="3076" max="3076" width="27.7109375" style="30" bestFit="1" customWidth="1"/>
    <col min="3077" max="3077" width="48.140625" style="30" customWidth="1"/>
    <col min="3078" max="3078" width="17.7109375" style="30" customWidth="1"/>
    <col min="3079" max="3079" width="54.85546875" style="30" bestFit="1" customWidth="1"/>
    <col min="3080" max="3080" width="17.85546875" style="30" bestFit="1" customWidth="1"/>
    <col min="3081" max="3081" width="18.42578125" style="30" bestFit="1" customWidth="1"/>
    <col min="3082" max="3082" width="25" style="30" bestFit="1" customWidth="1"/>
    <col min="3083" max="3083" width="13.85546875" style="30" bestFit="1" customWidth="1"/>
    <col min="3084" max="3329" width="11.42578125" style="30"/>
    <col min="3330" max="3330" width="2.28515625" style="30" customWidth="1"/>
    <col min="3331" max="3331" width="4.28515625" style="30" customWidth="1"/>
    <col min="3332" max="3332" width="27.7109375" style="30" bestFit="1" customWidth="1"/>
    <col min="3333" max="3333" width="48.140625" style="30" customWidth="1"/>
    <col min="3334" max="3334" width="17.7109375" style="30" customWidth="1"/>
    <col min="3335" max="3335" width="54.85546875" style="30" bestFit="1" customWidth="1"/>
    <col min="3336" max="3336" width="17.85546875" style="30" bestFit="1" customWidth="1"/>
    <col min="3337" max="3337" width="18.42578125" style="30" bestFit="1" customWidth="1"/>
    <col min="3338" max="3338" width="25" style="30" bestFit="1" customWidth="1"/>
    <col min="3339" max="3339" width="13.85546875" style="30" bestFit="1" customWidth="1"/>
    <col min="3340" max="3585" width="11.42578125" style="30"/>
    <col min="3586" max="3586" width="2.28515625" style="30" customWidth="1"/>
    <col min="3587" max="3587" width="4.28515625" style="30" customWidth="1"/>
    <col min="3588" max="3588" width="27.7109375" style="30" bestFit="1" customWidth="1"/>
    <col min="3589" max="3589" width="48.140625" style="30" customWidth="1"/>
    <col min="3590" max="3590" width="17.7109375" style="30" customWidth="1"/>
    <col min="3591" max="3591" width="54.85546875" style="30" bestFit="1" customWidth="1"/>
    <col min="3592" max="3592" width="17.85546875" style="30" bestFit="1" customWidth="1"/>
    <col min="3593" max="3593" width="18.42578125" style="30" bestFit="1" customWidth="1"/>
    <col min="3594" max="3594" width="25" style="30" bestFit="1" customWidth="1"/>
    <col min="3595" max="3595" width="13.85546875" style="30" bestFit="1" customWidth="1"/>
    <col min="3596" max="3841" width="11.42578125" style="30"/>
    <col min="3842" max="3842" width="2.28515625" style="30" customWidth="1"/>
    <col min="3843" max="3843" width="4.28515625" style="30" customWidth="1"/>
    <col min="3844" max="3844" width="27.7109375" style="30" bestFit="1" customWidth="1"/>
    <col min="3845" max="3845" width="48.140625" style="30" customWidth="1"/>
    <col min="3846" max="3846" width="17.7109375" style="30" customWidth="1"/>
    <col min="3847" max="3847" width="54.85546875" style="30" bestFit="1" customWidth="1"/>
    <col min="3848" max="3848" width="17.85546875" style="30" bestFit="1" customWidth="1"/>
    <col min="3849" max="3849" width="18.42578125" style="30" bestFit="1" customWidth="1"/>
    <col min="3850" max="3850" width="25" style="30" bestFit="1" customWidth="1"/>
    <col min="3851" max="3851" width="13.85546875" style="30" bestFit="1" customWidth="1"/>
    <col min="3852" max="4097" width="11.42578125" style="30"/>
    <col min="4098" max="4098" width="2.28515625" style="30" customWidth="1"/>
    <col min="4099" max="4099" width="4.28515625" style="30" customWidth="1"/>
    <col min="4100" max="4100" width="27.7109375" style="30" bestFit="1" customWidth="1"/>
    <col min="4101" max="4101" width="48.140625" style="30" customWidth="1"/>
    <col min="4102" max="4102" width="17.7109375" style="30" customWidth="1"/>
    <col min="4103" max="4103" width="54.85546875" style="30" bestFit="1" customWidth="1"/>
    <col min="4104" max="4104" width="17.85546875" style="30" bestFit="1" customWidth="1"/>
    <col min="4105" max="4105" width="18.42578125" style="30" bestFit="1" customWidth="1"/>
    <col min="4106" max="4106" width="25" style="30" bestFit="1" customWidth="1"/>
    <col min="4107" max="4107" width="13.85546875" style="30" bestFit="1" customWidth="1"/>
    <col min="4108" max="4353" width="11.42578125" style="30"/>
    <col min="4354" max="4354" width="2.28515625" style="30" customWidth="1"/>
    <col min="4355" max="4355" width="4.28515625" style="30" customWidth="1"/>
    <col min="4356" max="4356" width="27.7109375" style="30" bestFit="1" customWidth="1"/>
    <col min="4357" max="4357" width="48.140625" style="30" customWidth="1"/>
    <col min="4358" max="4358" width="17.7109375" style="30" customWidth="1"/>
    <col min="4359" max="4359" width="54.85546875" style="30" bestFit="1" customWidth="1"/>
    <col min="4360" max="4360" width="17.85546875" style="30" bestFit="1" customWidth="1"/>
    <col min="4361" max="4361" width="18.42578125" style="30" bestFit="1" customWidth="1"/>
    <col min="4362" max="4362" width="25" style="30" bestFit="1" customWidth="1"/>
    <col min="4363" max="4363" width="13.85546875" style="30" bestFit="1" customWidth="1"/>
    <col min="4364" max="4609" width="11.42578125" style="30"/>
    <col min="4610" max="4610" width="2.28515625" style="30" customWidth="1"/>
    <col min="4611" max="4611" width="4.28515625" style="30" customWidth="1"/>
    <col min="4612" max="4612" width="27.7109375" style="30" bestFit="1" customWidth="1"/>
    <col min="4613" max="4613" width="48.140625" style="30" customWidth="1"/>
    <col min="4614" max="4614" width="17.7109375" style="30" customWidth="1"/>
    <col min="4615" max="4615" width="54.85546875" style="30" bestFit="1" customWidth="1"/>
    <col min="4616" max="4616" width="17.85546875" style="30" bestFit="1" customWidth="1"/>
    <col min="4617" max="4617" width="18.42578125" style="30" bestFit="1" customWidth="1"/>
    <col min="4618" max="4618" width="25" style="30" bestFit="1" customWidth="1"/>
    <col min="4619" max="4619" width="13.85546875" style="30" bestFit="1" customWidth="1"/>
    <col min="4620" max="4865" width="11.42578125" style="30"/>
    <col min="4866" max="4866" width="2.28515625" style="30" customWidth="1"/>
    <col min="4867" max="4867" width="4.28515625" style="30" customWidth="1"/>
    <col min="4868" max="4868" width="27.7109375" style="30" bestFit="1" customWidth="1"/>
    <col min="4869" max="4869" width="48.140625" style="30" customWidth="1"/>
    <col min="4870" max="4870" width="17.7109375" style="30" customWidth="1"/>
    <col min="4871" max="4871" width="54.85546875" style="30" bestFit="1" customWidth="1"/>
    <col min="4872" max="4872" width="17.85546875" style="30" bestFit="1" customWidth="1"/>
    <col min="4873" max="4873" width="18.42578125" style="30" bestFit="1" customWidth="1"/>
    <col min="4874" max="4874" width="25" style="30" bestFit="1" customWidth="1"/>
    <col min="4875" max="4875" width="13.85546875" style="30" bestFit="1" customWidth="1"/>
    <col min="4876" max="5121" width="11.42578125" style="30"/>
    <col min="5122" max="5122" width="2.28515625" style="30" customWidth="1"/>
    <col min="5123" max="5123" width="4.28515625" style="30" customWidth="1"/>
    <col min="5124" max="5124" width="27.7109375" style="30" bestFit="1" customWidth="1"/>
    <col min="5125" max="5125" width="48.140625" style="30" customWidth="1"/>
    <col min="5126" max="5126" width="17.7109375" style="30" customWidth="1"/>
    <col min="5127" max="5127" width="54.85546875" style="30" bestFit="1" customWidth="1"/>
    <col min="5128" max="5128" width="17.85546875" style="30" bestFit="1" customWidth="1"/>
    <col min="5129" max="5129" width="18.42578125" style="30" bestFit="1" customWidth="1"/>
    <col min="5130" max="5130" width="25" style="30" bestFit="1" customWidth="1"/>
    <col min="5131" max="5131" width="13.85546875" style="30" bestFit="1" customWidth="1"/>
    <col min="5132" max="5377" width="11.42578125" style="30"/>
    <col min="5378" max="5378" width="2.28515625" style="30" customWidth="1"/>
    <col min="5379" max="5379" width="4.28515625" style="30" customWidth="1"/>
    <col min="5380" max="5380" width="27.7109375" style="30" bestFit="1" customWidth="1"/>
    <col min="5381" max="5381" width="48.140625" style="30" customWidth="1"/>
    <col min="5382" max="5382" width="17.7109375" style="30" customWidth="1"/>
    <col min="5383" max="5383" width="54.85546875" style="30" bestFit="1" customWidth="1"/>
    <col min="5384" max="5384" width="17.85546875" style="30" bestFit="1" customWidth="1"/>
    <col min="5385" max="5385" width="18.42578125" style="30" bestFit="1" customWidth="1"/>
    <col min="5386" max="5386" width="25" style="30" bestFit="1" customWidth="1"/>
    <col min="5387" max="5387" width="13.85546875" style="30" bestFit="1" customWidth="1"/>
    <col min="5388" max="5633" width="11.42578125" style="30"/>
    <col min="5634" max="5634" width="2.28515625" style="30" customWidth="1"/>
    <col min="5635" max="5635" width="4.28515625" style="30" customWidth="1"/>
    <col min="5636" max="5636" width="27.7109375" style="30" bestFit="1" customWidth="1"/>
    <col min="5637" max="5637" width="48.140625" style="30" customWidth="1"/>
    <col min="5638" max="5638" width="17.7109375" style="30" customWidth="1"/>
    <col min="5639" max="5639" width="54.85546875" style="30" bestFit="1" customWidth="1"/>
    <col min="5640" max="5640" width="17.85546875" style="30" bestFit="1" customWidth="1"/>
    <col min="5641" max="5641" width="18.42578125" style="30" bestFit="1" customWidth="1"/>
    <col min="5642" max="5642" width="25" style="30" bestFit="1" customWidth="1"/>
    <col min="5643" max="5643" width="13.85546875" style="30" bestFit="1" customWidth="1"/>
    <col min="5644" max="5889" width="11.42578125" style="30"/>
    <col min="5890" max="5890" width="2.28515625" style="30" customWidth="1"/>
    <col min="5891" max="5891" width="4.28515625" style="30" customWidth="1"/>
    <col min="5892" max="5892" width="27.7109375" style="30" bestFit="1" customWidth="1"/>
    <col min="5893" max="5893" width="48.140625" style="30" customWidth="1"/>
    <col min="5894" max="5894" width="17.7109375" style="30" customWidth="1"/>
    <col min="5895" max="5895" width="54.85546875" style="30" bestFit="1" customWidth="1"/>
    <col min="5896" max="5896" width="17.85546875" style="30" bestFit="1" customWidth="1"/>
    <col min="5897" max="5897" width="18.42578125" style="30" bestFit="1" customWidth="1"/>
    <col min="5898" max="5898" width="25" style="30" bestFit="1" customWidth="1"/>
    <col min="5899" max="5899" width="13.85546875" style="30" bestFit="1" customWidth="1"/>
    <col min="5900" max="6145" width="11.42578125" style="30"/>
    <col min="6146" max="6146" width="2.28515625" style="30" customWidth="1"/>
    <col min="6147" max="6147" width="4.28515625" style="30" customWidth="1"/>
    <col min="6148" max="6148" width="27.7109375" style="30" bestFit="1" customWidth="1"/>
    <col min="6149" max="6149" width="48.140625" style="30" customWidth="1"/>
    <col min="6150" max="6150" width="17.7109375" style="30" customWidth="1"/>
    <col min="6151" max="6151" width="54.85546875" style="30" bestFit="1" customWidth="1"/>
    <col min="6152" max="6152" width="17.85546875" style="30" bestFit="1" customWidth="1"/>
    <col min="6153" max="6153" width="18.42578125" style="30" bestFit="1" customWidth="1"/>
    <col min="6154" max="6154" width="25" style="30" bestFit="1" customWidth="1"/>
    <col min="6155" max="6155" width="13.85546875" style="30" bestFit="1" customWidth="1"/>
    <col min="6156" max="6401" width="11.42578125" style="30"/>
    <col min="6402" max="6402" width="2.28515625" style="30" customWidth="1"/>
    <col min="6403" max="6403" width="4.28515625" style="30" customWidth="1"/>
    <col min="6404" max="6404" width="27.7109375" style="30" bestFit="1" customWidth="1"/>
    <col min="6405" max="6405" width="48.140625" style="30" customWidth="1"/>
    <col min="6406" max="6406" width="17.7109375" style="30" customWidth="1"/>
    <col min="6407" max="6407" width="54.85546875" style="30" bestFit="1" customWidth="1"/>
    <col min="6408" max="6408" width="17.85546875" style="30" bestFit="1" customWidth="1"/>
    <col min="6409" max="6409" width="18.42578125" style="30" bestFit="1" customWidth="1"/>
    <col min="6410" max="6410" width="25" style="30" bestFit="1" customWidth="1"/>
    <col min="6411" max="6411" width="13.85546875" style="30" bestFit="1" customWidth="1"/>
    <col min="6412" max="6657" width="11.42578125" style="30"/>
    <col min="6658" max="6658" width="2.28515625" style="30" customWidth="1"/>
    <col min="6659" max="6659" width="4.28515625" style="30" customWidth="1"/>
    <col min="6660" max="6660" width="27.7109375" style="30" bestFit="1" customWidth="1"/>
    <col min="6661" max="6661" width="48.140625" style="30" customWidth="1"/>
    <col min="6662" max="6662" width="17.7109375" style="30" customWidth="1"/>
    <col min="6663" max="6663" width="54.85546875" style="30" bestFit="1" customWidth="1"/>
    <col min="6664" max="6664" width="17.85546875" style="30" bestFit="1" customWidth="1"/>
    <col min="6665" max="6665" width="18.42578125" style="30" bestFit="1" customWidth="1"/>
    <col min="6666" max="6666" width="25" style="30" bestFit="1" customWidth="1"/>
    <col min="6667" max="6667" width="13.85546875" style="30" bestFit="1" customWidth="1"/>
    <col min="6668" max="6913" width="11.42578125" style="30"/>
    <col min="6914" max="6914" width="2.28515625" style="30" customWidth="1"/>
    <col min="6915" max="6915" width="4.28515625" style="30" customWidth="1"/>
    <col min="6916" max="6916" width="27.7109375" style="30" bestFit="1" customWidth="1"/>
    <col min="6917" max="6917" width="48.140625" style="30" customWidth="1"/>
    <col min="6918" max="6918" width="17.7109375" style="30" customWidth="1"/>
    <col min="6919" max="6919" width="54.85546875" style="30" bestFit="1" customWidth="1"/>
    <col min="6920" max="6920" width="17.85546875" style="30" bestFit="1" customWidth="1"/>
    <col min="6921" max="6921" width="18.42578125" style="30" bestFit="1" customWidth="1"/>
    <col min="6922" max="6922" width="25" style="30" bestFit="1" customWidth="1"/>
    <col min="6923" max="6923" width="13.85546875" style="30" bestFit="1" customWidth="1"/>
    <col min="6924" max="7169" width="11.42578125" style="30"/>
    <col min="7170" max="7170" width="2.28515625" style="30" customWidth="1"/>
    <col min="7171" max="7171" width="4.28515625" style="30" customWidth="1"/>
    <col min="7172" max="7172" width="27.7109375" style="30" bestFit="1" customWidth="1"/>
    <col min="7173" max="7173" width="48.140625" style="30" customWidth="1"/>
    <col min="7174" max="7174" width="17.7109375" style="30" customWidth="1"/>
    <col min="7175" max="7175" width="54.85546875" style="30" bestFit="1" customWidth="1"/>
    <col min="7176" max="7176" width="17.85546875" style="30" bestFit="1" customWidth="1"/>
    <col min="7177" max="7177" width="18.42578125" style="30" bestFit="1" customWidth="1"/>
    <col min="7178" max="7178" width="25" style="30" bestFit="1" customWidth="1"/>
    <col min="7179" max="7179" width="13.85546875" style="30" bestFit="1" customWidth="1"/>
    <col min="7180" max="7425" width="11.42578125" style="30"/>
    <col min="7426" max="7426" width="2.28515625" style="30" customWidth="1"/>
    <col min="7427" max="7427" width="4.28515625" style="30" customWidth="1"/>
    <col min="7428" max="7428" width="27.7109375" style="30" bestFit="1" customWidth="1"/>
    <col min="7429" max="7429" width="48.140625" style="30" customWidth="1"/>
    <col min="7430" max="7430" width="17.7109375" style="30" customWidth="1"/>
    <col min="7431" max="7431" width="54.85546875" style="30" bestFit="1" customWidth="1"/>
    <col min="7432" max="7432" width="17.85546875" style="30" bestFit="1" customWidth="1"/>
    <col min="7433" max="7433" width="18.42578125" style="30" bestFit="1" customWidth="1"/>
    <col min="7434" max="7434" width="25" style="30" bestFit="1" customWidth="1"/>
    <col min="7435" max="7435" width="13.85546875" style="30" bestFit="1" customWidth="1"/>
    <col min="7436" max="7681" width="11.42578125" style="30"/>
    <col min="7682" max="7682" width="2.28515625" style="30" customWidth="1"/>
    <col min="7683" max="7683" width="4.28515625" style="30" customWidth="1"/>
    <col min="7684" max="7684" width="27.7109375" style="30" bestFit="1" customWidth="1"/>
    <col min="7685" max="7685" width="48.140625" style="30" customWidth="1"/>
    <col min="7686" max="7686" width="17.7109375" style="30" customWidth="1"/>
    <col min="7687" max="7687" width="54.85546875" style="30" bestFit="1" customWidth="1"/>
    <col min="7688" max="7688" width="17.85546875" style="30" bestFit="1" customWidth="1"/>
    <col min="7689" max="7689" width="18.42578125" style="30" bestFit="1" customWidth="1"/>
    <col min="7690" max="7690" width="25" style="30" bestFit="1" customWidth="1"/>
    <col min="7691" max="7691" width="13.85546875" style="30" bestFit="1" customWidth="1"/>
    <col min="7692" max="7937" width="11.42578125" style="30"/>
    <col min="7938" max="7938" width="2.28515625" style="30" customWidth="1"/>
    <col min="7939" max="7939" width="4.28515625" style="30" customWidth="1"/>
    <col min="7940" max="7940" width="27.7109375" style="30" bestFit="1" customWidth="1"/>
    <col min="7941" max="7941" width="48.140625" style="30" customWidth="1"/>
    <col min="7942" max="7942" width="17.7109375" style="30" customWidth="1"/>
    <col min="7943" max="7943" width="54.85546875" style="30" bestFit="1" customWidth="1"/>
    <col min="7944" max="7944" width="17.85546875" style="30" bestFit="1" customWidth="1"/>
    <col min="7945" max="7945" width="18.42578125" style="30" bestFit="1" customWidth="1"/>
    <col min="7946" max="7946" width="25" style="30" bestFit="1" customWidth="1"/>
    <col min="7947" max="7947" width="13.85546875" style="30" bestFit="1" customWidth="1"/>
    <col min="7948" max="8193" width="11.42578125" style="30"/>
    <col min="8194" max="8194" width="2.28515625" style="30" customWidth="1"/>
    <col min="8195" max="8195" width="4.28515625" style="30" customWidth="1"/>
    <col min="8196" max="8196" width="27.7109375" style="30" bestFit="1" customWidth="1"/>
    <col min="8197" max="8197" width="48.140625" style="30" customWidth="1"/>
    <col min="8198" max="8198" width="17.7109375" style="30" customWidth="1"/>
    <col min="8199" max="8199" width="54.85546875" style="30" bestFit="1" customWidth="1"/>
    <col min="8200" max="8200" width="17.85546875" style="30" bestFit="1" customWidth="1"/>
    <col min="8201" max="8201" width="18.42578125" style="30" bestFit="1" customWidth="1"/>
    <col min="8202" max="8202" width="25" style="30" bestFit="1" customWidth="1"/>
    <col min="8203" max="8203" width="13.85546875" style="30" bestFit="1" customWidth="1"/>
    <col min="8204" max="8449" width="11.42578125" style="30"/>
    <col min="8450" max="8450" width="2.28515625" style="30" customWidth="1"/>
    <col min="8451" max="8451" width="4.28515625" style="30" customWidth="1"/>
    <col min="8452" max="8452" width="27.7109375" style="30" bestFit="1" customWidth="1"/>
    <col min="8453" max="8453" width="48.140625" style="30" customWidth="1"/>
    <col min="8454" max="8454" width="17.7109375" style="30" customWidth="1"/>
    <col min="8455" max="8455" width="54.85546875" style="30" bestFit="1" customWidth="1"/>
    <col min="8456" max="8456" width="17.85546875" style="30" bestFit="1" customWidth="1"/>
    <col min="8457" max="8457" width="18.42578125" style="30" bestFit="1" customWidth="1"/>
    <col min="8458" max="8458" width="25" style="30" bestFit="1" customWidth="1"/>
    <col min="8459" max="8459" width="13.85546875" style="30" bestFit="1" customWidth="1"/>
    <col min="8460" max="8705" width="11.42578125" style="30"/>
    <col min="8706" max="8706" width="2.28515625" style="30" customWidth="1"/>
    <col min="8707" max="8707" width="4.28515625" style="30" customWidth="1"/>
    <col min="8708" max="8708" width="27.7109375" style="30" bestFit="1" customWidth="1"/>
    <col min="8709" max="8709" width="48.140625" style="30" customWidth="1"/>
    <col min="8710" max="8710" width="17.7109375" style="30" customWidth="1"/>
    <col min="8711" max="8711" width="54.85546875" style="30" bestFit="1" customWidth="1"/>
    <col min="8712" max="8712" width="17.85546875" style="30" bestFit="1" customWidth="1"/>
    <col min="8713" max="8713" width="18.42578125" style="30" bestFit="1" customWidth="1"/>
    <col min="8714" max="8714" width="25" style="30" bestFit="1" customWidth="1"/>
    <col min="8715" max="8715" width="13.85546875" style="30" bestFit="1" customWidth="1"/>
    <col min="8716" max="8961" width="11.42578125" style="30"/>
    <col min="8962" max="8962" width="2.28515625" style="30" customWidth="1"/>
    <col min="8963" max="8963" width="4.28515625" style="30" customWidth="1"/>
    <col min="8964" max="8964" width="27.7109375" style="30" bestFit="1" customWidth="1"/>
    <col min="8965" max="8965" width="48.140625" style="30" customWidth="1"/>
    <col min="8966" max="8966" width="17.7109375" style="30" customWidth="1"/>
    <col min="8967" max="8967" width="54.85546875" style="30" bestFit="1" customWidth="1"/>
    <col min="8968" max="8968" width="17.85546875" style="30" bestFit="1" customWidth="1"/>
    <col min="8969" max="8969" width="18.42578125" style="30" bestFit="1" customWidth="1"/>
    <col min="8970" max="8970" width="25" style="30" bestFit="1" customWidth="1"/>
    <col min="8971" max="8971" width="13.85546875" style="30" bestFit="1" customWidth="1"/>
    <col min="8972" max="9217" width="11.42578125" style="30"/>
    <col min="9218" max="9218" width="2.28515625" style="30" customWidth="1"/>
    <col min="9219" max="9219" width="4.28515625" style="30" customWidth="1"/>
    <col min="9220" max="9220" width="27.7109375" style="30" bestFit="1" customWidth="1"/>
    <col min="9221" max="9221" width="48.140625" style="30" customWidth="1"/>
    <col min="9222" max="9222" width="17.7109375" style="30" customWidth="1"/>
    <col min="9223" max="9223" width="54.85546875" style="30" bestFit="1" customWidth="1"/>
    <col min="9224" max="9224" width="17.85546875" style="30" bestFit="1" customWidth="1"/>
    <col min="9225" max="9225" width="18.42578125" style="30" bestFit="1" customWidth="1"/>
    <col min="9226" max="9226" width="25" style="30" bestFit="1" customWidth="1"/>
    <col min="9227" max="9227" width="13.85546875" style="30" bestFit="1" customWidth="1"/>
    <col min="9228" max="9473" width="11.42578125" style="30"/>
    <col min="9474" max="9474" width="2.28515625" style="30" customWidth="1"/>
    <col min="9475" max="9475" width="4.28515625" style="30" customWidth="1"/>
    <col min="9476" max="9476" width="27.7109375" style="30" bestFit="1" customWidth="1"/>
    <col min="9477" max="9477" width="48.140625" style="30" customWidth="1"/>
    <col min="9478" max="9478" width="17.7109375" style="30" customWidth="1"/>
    <col min="9479" max="9479" width="54.85546875" style="30" bestFit="1" customWidth="1"/>
    <col min="9480" max="9480" width="17.85546875" style="30" bestFit="1" customWidth="1"/>
    <col min="9481" max="9481" width="18.42578125" style="30" bestFit="1" customWidth="1"/>
    <col min="9482" max="9482" width="25" style="30" bestFit="1" customWidth="1"/>
    <col min="9483" max="9483" width="13.85546875" style="30" bestFit="1" customWidth="1"/>
    <col min="9484" max="9729" width="11.42578125" style="30"/>
    <col min="9730" max="9730" width="2.28515625" style="30" customWidth="1"/>
    <col min="9731" max="9731" width="4.28515625" style="30" customWidth="1"/>
    <col min="9732" max="9732" width="27.7109375" style="30" bestFit="1" customWidth="1"/>
    <col min="9733" max="9733" width="48.140625" style="30" customWidth="1"/>
    <col min="9734" max="9734" width="17.7109375" style="30" customWidth="1"/>
    <col min="9735" max="9735" width="54.85546875" style="30" bestFit="1" customWidth="1"/>
    <col min="9736" max="9736" width="17.85546875" style="30" bestFit="1" customWidth="1"/>
    <col min="9737" max="9737" width="18.42578125" style="30" bestFit="1" customWidth="1"/>
    <col min="9738" max="9738" width="25" style="30" bestFit="1" customWidth="1"/>
    <col min="9739" max="9739" width="13.85546875" style="30" bestFit="1" customWidth="1"/>
    <col min="9740" max="9985" width="11.42578125" style="30"/>
    <col min="9986" max="9986" width="2.28515625" style="30" customWidth="1"/>
    <col min="9987" max="9987" width="4.28515625" style="30" customWidth="1"/>
    <col min="9988" max="9988" width="27.7109375" style="30" bestFit="1" customWidth="1"/>
    <col min="9989" max="9989" width="48.140625" style="30" customWidth="1"/>
    <col min="9990" max="9990" width="17.7109375" style="30" customWidth="1"/>
    <col min="9991" max="9991" width="54.85546875" style="30" bestFit="1" customWidth="1"/>
    <col min="9992" max="9992" width="17.85546875" style="30" bestFit="1" customWidth="1"/>
    <col min="9993" max="9993" width="18.42578125" style="30" bestFit="1" customWidth="1"/>
    <col min="9994" max="9994" width="25" style="30" bestFit="1" customWidth="1"/>
    <col min="9995" max="9995" width="13.85546875" style="30" bestFit="1" customWidth="1"/>
    <col min="9996" max="10241" width="11.42578125" style="30"/>
    <col min="10242" max="10242" width="2.28515625" style="30" customWidth="1"/>
    <col min="10243" max="10243" width="4.28515625" style="30" customWidth="1"/>
    <col min="10244" max="10244" width="27.7109375" style="30" bestFit="1" customWidth="1"/>
    <col min="10245" max="10245" width="48.140625" style="30" customWidth="1"/>
    <col min="10246" max="10246" width="17.7109375" style="30" customWidth="1"/>
    <col min="10247" max="10247" width="54.85546875" style="30" bestFit="1" customWidth="1"/>
    <col min="10248" max="10248" width="17.85546875" style="30" bestFit="1" customWidth="1"/>
    <col min="10249" max="10249" width="18.42578125" style="30" bestFit="1" customWidth="1"/>
    <col min="10250" max="10250" width="25" style="30" bestFit="1" customWidth="1"/>
    <col min="10251" max="10251" width="13.85546875" style="30" bestFit="1" customWidth="1"/>
    <col min="10252" max="10497" width="11.42578125" style="30"/>
    <col min="10498" max="10498" width="2.28515625" style="30" customWidth="1"/>
    <col min="10499" max="10499" width="4.28515625" style="30" customWidth="1"/>
    <col min="10500" max="10500" width="27.7109375" style="30" bestFit="1" customWidth="1"/>
    <col min="10501" max="10501" width="48.140625" style="30" customWidth="1"/>
    <col min="10502" max="10502" width="17.7109375" style="30" customWidth="1"/>
    <col min="10503" max="10503" width="54.85546875" style="30" bestFit="1" customWidth="1"/>
    <col min="10504" max="10504" width="17.85546875" style="30" bestFit="1" customWidth="1"/>
    <col min="10505" max="10505" width="18.42578125" style="30" bestFit="1" customWidth="1"/>
    <col min="10506" max="10506" width="25" style="30" bestFit="1" customWidth="1"/>
    <col min="10507" max="10507" width="13.85546875" style="30" bestFit="1" customWidth="1"/>
    <col min="10508" max="10753" width="11.42578125" style="30"/>
    <col min="10754" max="10754" width="2.28515625" style="30" customWidth="1"/>
    <col min="10755" max="10755" width="4.28515625" style="30" customWidth="1"/>
    <col min="10756" max="10756" width="27.7109375" style="30" bestFit="1" customWidth="1"/>
    <col min="10757" max="10757" width="48.140625" style="30" customWidth="1"/>
    <col min="10758" max="10758" width="17.7109375" style="30" customWidth="1"/>
    <col min="10759" max="10759" width="54.85546875" style="30" bestFit="1" customWidth="1"/>
    <col min="10760" max="10760" width="17.85546875" style="30" bestFit="1" customWidth="1"/>
    <col min="10761" max="10761" width="18.42578125" style="30" bestFit="1" customWidth="1"/>
    <col min="10762" max="10762" width="25" style="30" bestFit="1" customWidth="1"/>
    <col min="10763" max="10763" width="13.85546875" style="30" bestFit="1" customWidth="1"/>
    <col min="10764" max="11009" width="11.42578125" style="30"/>
    <col min="11010" max="11010" width="2.28515625" style="30" customWidth="1"/>
    <col min="11011" max="11011" width="4.28515625" style="30" customWidth="1"/>
    <col min="11012" max="11012" width="27.7109375" style="30" bestFit="1" customWidth="1"/>
    <col min="11013" max="11013" width="48.140625" style="30" customWidth="1"/>
    <col min="11014" max="11014" width="17.7109375" style="30" customWidth="1"/>
    <col min="11015" max="11015" width="54.85546875" style="30" bestFit="1" customWidth="1"/>
    <col min="11016" max="11016" width="17.85546875" style="30" bestFit="1" customWidth="1"/>
    <col min="11017" max="11017" width="18.42578125" style="30" bestFit="1" customWidth="1"/>
    <col min="11018" max="11018" width="25" style="30" bestFit="1" customWidth="1"/>
    <col min="11019" max="11019" width="13.85546875" style="30" bestFit="1" customWidth="1"/>
    <col min="11020" max="11265" width="11.42578125" style="30"/>
    <col min="11266" max="11266" width="2.28515625" style="30" customWidth="1"/>
    <col min="11267" max="11267" width="4.28515625" style="30" customWidth="1"/>
    <col min="11268" max="11268" width="27.7109375" style="30" bestFit="1" customWidth="1"/>
    <col min="11269" max="11269" width="48.140625" style="30" customWidth="1"/>
    <col min="11270" max="11270" width="17.7109375" style="30" customWidth="1"/>
    <col min="11271" max="11271" width="54.85546875" style="30" bestFit="1" customWidth="1"/>
    <col min="11272" max="11272" width="17.85546875" style="30" bestFit="1" customWidth="1"/>
    <col min="11273" max="11273" width="18.42578125" style="30" bestFit="1" customWidth="1"/>
    <col min="11274" max="11274" width="25" style="30" bestFit="1" customWidth="1"/>
    <col min="11275" max="11275" width="13.85546875" style="30" bestFit="1" customWidth="1"/>
    <col min="11276" max="11521" width="11.42578125" style="30"/>
    <col min="11522" max="11522" width="2.28515625" style="30" customWidth="1"/>
    <col min="11523" max="11523" width="4.28515625" style="30" customWidth="1"/>
    <col min="11524" max="11524" width="27.7109375" style="30" bestFit="1" customWidth="1"/>
    <col min="11525" max="11525" width="48.140625" style="30" customWidth="1"/>
    <col min="11526" max="11526" width="17.7109375" style="30" customWidth="1"/>
    <col min="11527" max="11527" width="54.85546875" style="30" bestFit="1" customWidth="1"/>
    <col min="11528" max="11528" width="17.85546875" style="30" bestFit="1" customWidth="1"/>
    <col min="11529" max="11529" width="18.42578125" style="30" bestFit="1" customWidth="1"/>
    <col min="11530" max="11530" width="25" style="30" bestFit="1" customWidth="1"/>
    <col min="11531" max="11531" width="13.85546875" style="30" bestFit="1" customWidth="1"/>
    <col min="11532" max="11777" width="11.42578125" style="30"/>
    <col min="11778" max="11778" width="2.28515625" style="30" customWidth="1"/>
    <col min="11779" max="11779" width="4.28515625" style="30" customWidth="1"/>
    <col min="11780" max="11780" width="27.7109375" style="30" bestFit="1" customWidth="1"/>
    <col min="11781" max="11781" width="48.140625" style="30" customWidth="1"/>
    <col min="11782" max="11782" width="17.7109375" style="30" customWidth="1"/>
    <col min="11783" max="11783" width="54.85546875" style="30" bestFit="1" customWidth="1"/>
    <col min="11784" max="11784" width="17.85546875" style="30" bestFit="1" customWidth="1"/>
    <col min="11785" max="11785" width="18.42578125" style="30" bestFit="1" customWidth="1"/>
    <col min="11786" max="11786" width="25" style="30" bestFit="1" customWidth="1"/>
    <col min="11787" max="11787" width="13.85546875" style="30" bestFit="1" customWidth="1"/>
    <col min="11788" max="12033" width="11.42578125" style="30"/>
    <col min="12034" max="12034" width="2.28515625" style="30" customWidth="1"/>
    <col min="12035" max="12035" width="4.28515625" style="30" customWidth="1"/>
    <col min="12036" max="12036" width="27.7109375" style="30" bestFit="1" customWidth="1"/>
    <col min="12037" max="12037" width="48.140625" style="30" customWidth="1"/>
    <col min="12038" max="12038" width="17.7109375" style="30" customWidth="1"/>
    <col min="12039" max="12039" width="54.85546875" style="30" bestFit="1" customWidth="1"/>
    <col min="12040" max="12040" width="17.85546875" style="30" bestFit="1" customWidth="1"/>
    <col min="12041" max="12041" width="18.42578125" style="30" bestFit="1" customWidth="1"/>
    <col min="12042" max="12042" width="25" style="30" bestFit="1" customWidth="1"/>
    <col min="12043" max="12043" width="13.85546875" style="30" bestFit="1" customWidth="1"/>
    <col min="12044" max="12289" width="11.42578125" style="30"/>
    <col min="12290" max="12290" width="2.28515625" style="30" customWidth="1"/>
    <col min="12291" max="12291" width="4.28515625" style="30" customWidth="1"/>
    <col min="12292" max="12292" width="27.7109375" style="30" bestFit="1" customWidth="1"/>
    <col min="12293" max="12293" width="48.140625" style="30" customWidth="1"/>
    <col min="12294" max="12294" width="17.7109375" style="30" customWidth="1"/>
    <col min="12295" max="12295" width="54.85546875" style="30" bestFit="1" customWidth="1"/>
    <col min="12296" max="12296" width="17.85546875" style="30" bestFit="1" customWidth="1"/>
    <col min="12297" max="12297" width="18.42578125" style="30" bestFit="1" customWidth="1"/>
    <col min="12298" max="12298" width="25" style="30" bestFit="1" customWidth="1"/>
    <col min="12299" max="12299" width="13.85546875" style="30" bestFit="1" customWidth="1"/>
    <col min="12300" max="12545" width="11.42578125" style="30"/>
    <col min="12546" max="12546" width="2.28515625" style="30" customWidth="1"/>
    <col min="12547" max="12547" width="4.28515625" style="30" customWidth="1"/>
    <col min="12548" max="12548" width="27.7109375" style="30" bestFit="1" customWidth="1"/>
    <col min="12549" max="12549" width="48.140625" style="30" customWidth="1"/>
    <col min="12550" max="12550" width="17.7109375" style="30" customWidth="1"/>
    <col min="12551" max="12551" width="54.85546875" style="30" bestFit="1" customWidth="1"/>
    <col min="12552" max="12552" width="17.85546875" style="30" bestFit="1" customWidth="1"/>
    <col min="12553" max="12553" width="18.42578125" style="30" bestFit="1" customWidth="1"/>
    <col min="12554" max="12554" width="25" style="30" bestFit="1" customWidth="1"/>
    <col min="12555" max="12555" width="13.85546875" style="30" bestFit="1" customWidth="1"/>
    <col min="12556" max="12801" width="11.42578125" style="30"/>
    <col min="12802" max="12802" width="2.28515625" style="30" customWidth="1"/>
    <col min="12803" max="12803" width="4.28515625" style="30" customWidth="1"/>
    <col min="12804" max="12804" width="27.7109375" style="30" bestFit="1" customWidth="1"/>
    <col min="12805" max="12805" width="48.140625" style="30" customWidth="1"/>
    <col min="12806" max="12806" width="17.7109375" style="30" customWidth="1"/>
    <col min="12807" max="12807" width="54.85546875" style="30" bestFit="1" customWidth="1"/>
    <col min="12808" max="12808" width="17.85546875" style="30" bestFit="1" customWidth="1"/>
    <col min="12809" max="12809" width="18.42578125" style="30" bestFit="1" customWidth="1"/>
    <col min="12810" max="12810" width="25" style="30" bestFit="1" customWidth="1"/>
    <col min="12811" max="12811" width="13.85546875" style="30" bestFit="1" customWidth="1"/>
    <col min="12812" max="13057" width="11.42578125" style="30"/>
    <col min="13058" max="13058" width="2.28515625" style="30" customWidth="1"/>
    <col min="13059" max="13059" width="4.28515625" style="30" customWidth="1"/>
    <col min="13060" max="13060" width="27.7109375" style="30" bestFit="1" customWidth="1"/>
    <col min="13061" max="13061" width="48.140625" style="30" customWidth="1"/>
    <col min="13062" max="13062" width="17.7109375" style="30" customWidth="1"/>
    <col min="13063" max="13063" width="54.85546875" style="30" bestFit="1" customWidth="1"/>
    <col min="13064" max="13064" width="17.85546875" style="30" bestFit="1" customWidth="1"/>
    <col min="13065" max="13065" width="18.42578125" style="30" bestFit="1" customWidth="1"/>
    <col min="13066" max="13066" width="25" style="30" bestFit="1" customWidth="1"/>
    <col min="13067" max="13067" width="13.85546875" style="30" bestFit="1" customWidth="1"/>
    <col min="13068" max="13313" width="11.42578125" style="30"/>
    <col min="13314" max="13314" width="2.28515625" style="30" customWidth="1"/>
    <col min="13315" max="13315" width="4.28515625" style="30" customWidth="1"/>
    <col min="13316" max="13316" width="27.7109375" style="30" bestFit="1" customWidth="1"/>
    <col min="13317" max="13317" width="48.140625" style="30" customWidth="1"/>
    <col min="13318" max="13318" width="17.7109375" style="30" customWidth="1"/>
    <col min="13319" max="13319" width="54.85546875" style="30" bestFit="1" customWidth="1"/>
    <col min="13320" max="13320" width="17.85546875" style="30" bestFit="1" customWidth="1"/>
    <col min="13321" max="13321" width="18.42578125" style="30" bestFit="1" customWidth="1"/>
    <col min="13322" max="13322" width="25" style="30" bestFit="1" customWidth="1"/>
    <col min="13323" max="13323" width="13.85546875" style="30" bestFit="1" customWidth="1"/>
    <col min="13324" max="13569" width="11.42578125" style="30"/>
    <col min="13570" max="13570" width="2.28515625" style="30" customWidth="1"/>
    <col min="13571" max="13571" width="4.28515625" style="30" customWidth="1"/>
    <col min="13572" max="13572" width="27.7109375" style="30" bestFit="1" customWidth="1"/>
    <col min="13573" max="13573" width="48.140625" style="30" customWidth="1"/>
    <col min="13574" max="13574" width="17.7109375" style="30" customWidth="1"/>
    <col min="13575" max="13575" width="54.85546875" style="30" bestFit="1" customWidth="1"/>
    <col min="13576" max="13576" width="17.85546875" style="30" bestFit="1" customWidth="1"/>
    <col min="13577" max="13577" width="18.42578125" style="30" bestFit="1" customWidth="1"/>
    <col min="13578" max="13578" width="25" style="30" bestFit="1" customWidth="1"/>
    <col min="13579" max="13579" width="13.85546875" style="30" bestFit="1" customWidth="1"/>
    <col min="13580" max="13825" width="11.42578125" style="30"/>
    <col min="13826" max="13826" width="2.28515625" style="30" customWidth="1"/>
    <col min="13827" max="13827" width="4.28515625" style="30" customWidth="1"/>
    <col min="13828" max="13828" width="27.7109375" style="30" bestFit="1" customWidth="1"/>
    <col min="13829" max="13829" width="48.140625" style="30" customWidth="1"/>
    <col min="13830" max="13830" width="17.7109375" style="30" customWidth="1"/>
    <col min="13831" max="13831" width="54.85546875" style="30" bestFit="1" customWidth="1"/>
    <col min="13832" max="13832" width="17.85546875" style="30" bestFit="1" customWidth="1"/>
    <col min="13833" max="13833" width="18.42578125" style="30" bestFit="1" customWidth="1"/>
    <col min="13834" max="13834" width="25" style="30" bestFit="1" customWidth="1"/>
    <col min="13835" max="13835" width="13.85546875" style="30" bestFit="1" customWidth="1"/>
    <col min="13836" max="14081" width="11.42578125" style="30"/>
    <col min="14082" max="14082" width="2.28515625" style="30" customWidth="1"/>
    <col min="14083" max="14083" width="4.28515625" style="30" customWidth="1"/>
    <col min="14084" max="14084" width="27.7109375" style="30" bestFit="1" customWidth="1"/>
    <col min="14085" max="14085" width="48.140625" style="30" customWidth="1"/>
    <col min="14086" max="14086" width="17.7109375" style="30" customWidth="1"/>
    <col min="14087" max="14087" width="54.85546875" style="30" bestFit="1" customWidth="1"/>
    <col min="14088" max="14088" width="17.85546875" style="30" bestFit="1" customWidth="1"/>
    <col min="14089" max="14089" width="18.42578125" style="30" bestFit="1" customWidth="1"/>
    <col min="14090" max="14090" width="25" style="30" bestFit="1" customWidth="1"/>
    <col min="14091" max="14091" width="13.85546875" style="30" bestFit="1" customWidth="1"/>
    <col min="14092" max="14337" width="11.42578125" style="30"/>
    <col min="14338" max="14338" width="2.28515625" style="30" customWidth="1"/>
    <col min="14339" max="14339" width="4.28515625" style="30" customWidth="1"/>
    <col min="14340" max="14340" width="27.7109375" style="30" bestFit="1" customWidth="1"/>
    <col min="14341" max="14341" width="48.140625" style="30" customWidth="1"/>
    <col min="14342" max="14342" width="17.7109375" style="30" customWidth="1"/>
    <col min="14343" max="14343" width="54.85546875" style="30" bestFit="1" customWidth="1"/>
    <col min="14344" max="14344" width="17.85546875" style="30" bestFit="1" customWidth="1"/>
    <col min="14345" max="14345" width="18.42578125" style="30" bestFit="1" customWidth="1"/>
    <col min="14346" max="14346" width="25" style="30" bestFit="1" customWidth="1"/>
    <col min="14347" max="14347" width="13.85546875" style="30" bestFit="1" customWidth="1"/>
    <col min="14348" max="14593" width="11.42578125" style="30"/>
    <col min="14594" max="14594" width="2.28515625" style="30" customWidth="1"/>
    <col min="14595" max="14595" width="4.28515625" style="30" customWidth="1"/>
    <col min="14596" max="14596" width="27.7109375" style="30" bestFit="1" customWidth="1"/>
    <col min="14597" max="14597" width="48.140625" style="30" customWidth="1"/>
    <col min="14598" max="14598" width="17.7109375" style="30" customWidth="1"/>
    <col min="14599" max="14599" width="54.85546875" style="30" bestFit="1" customWidth="1"/>
    <col min="14600" max="14600" width="17.85546875" style="30" bestFit="1" customWidth="1"/>
    <col min="14601" max="14601" width="18.42578125" style="30" bestFit="1" customWidth="1"/>
    <col min="14602" max="14602" width="25" style="30" bestFit="1" customWidth="1"/>
    <col min="14603" max="14603" width="13.85546875" style="30" bestFit="1" customWidth="1"/>
    <col min="14604" max="14849" width="11.42578125" style="30"/>
    <col min="14850" max="14850" width="2.28515625" style="30" customWidth="1"/>
    <col min="14851" max="14851" width="4.28515625" style="30" customWidth="1"/>
    <col min="14852" max="14852" width="27.7109375" style="30" bestFit="1" customWidth="1"/>
    <col min="14853" max="14853" width="48.140625" style="30" customWidth="1"/>
    <col min="14854" max="14854" width="17.7109375" style="30" customWidth="1"/>
    <col min="14855" max="14855" width="54.85546875" style="30" bestFit="1" customWidth="1"/>
    <col min="14856" max="14856" width="17.85546875" style="30" bestFit="1" customWidth="1"/>
    <col min="14857" max="14857" width="18.42578125" style="30" bestFit="1" customWidth="1"/>
    <col min="14858" max="14858" width="25" style="30" bestFit="1" customWidth="1"/>
    <col min="14859" max="14859" width="13.85546875" style="30" bestFit="1" customWidth="1"/>
    <col min="14860" max="15105" width="11.42578125" style="30"/>
    <col min="15106" max="15106" width="2.28515625" style="30" customWidth="1"/>
    <col min="15107" max="15107" width="4.28515625" style="30" customWidth="1"/>
    <col min="15108" max="15108" width="27.7109375" style="30" bestFit="1" customWidth="1"/>
    <col min="15109" max="15109" width="48.140625" style="30" customWidth="1"/>
    <col min="15110" max="15110" width="17.7109375" style="30" customWidth="1"/>
    <col min="15111" max="15111" width="54.85546875" style="30" bestFit="1" customWidth="1"/>
    <col min="15112" max="15112" width="17.85546875" style="30" bestFit="1" customWidth="1"/>
    <col min="15113" max="15113" width="18.42578125" style="30" bestFit="1" customWidth="1"/>
    <col min="15114" max="15114" width="25" style="30" bestFit="1" customWidth="1"/>
    <col min="15115" max="15115" width="13.85546875" style="30" bestFit="1" customWidth="1"/>
    <col min="15116" max="15361" width="11.42578125" style="30"/>
    <col min="15362" max="15362" width="2.28515625" style="30" customWidth="1"/>
    <col min="15363" max="15363" width="4.28515625" style="30" customWidth="1"/>
    <col min="15364" max="15364" width="27.7109375" style="30" bestFit="1" customWidth="1"/>
    <col min="15365" max="15365" width="48.140625" style="30" customWidth="1"/>
    <col min="15366" max="15366" width="17.7109375" style="30" customWidth="1"/>
    <col min="15367" max="15367" width="54.85546875" style="30" bestFit="1" customWidth="1"/>
    <col min="15368" max="15368" width="17.85546875" style="30" bestFit="1" customWidth="1"/>
    <col min="15369" max="15369" width="18.42578125" style="30" bestFit="1" customWidth="1"/>
    <col min="15370" max="15370" width="25" style="30" bestFit="1" customWidth="1"/>
    <col min="15371" max="15371" width="13.85546875" style="30" bestFit="1" customWidth="1"/>
    <col min="15372" max="15617" width="11.42578125" style="30"/>
    <col min="15618" max="15618" width="2.28515625" style="30" customWidth="1"/>
    <col min="15619" max="15619" width="4.28515625" style="30" customWidth="1"/>
    <col min="15620" max="15620" width="27.7109375" style="30" bestFit="1" customWidth="1"/>
    <col min="15621" max="15621" width="48.140625" style="30" customWidth="1"/>
    <col min="15622" max="15622" width="17.7109375" style="30" customWidth="1"/>
    <col min="15623" max="15623" width="54.85546875" style="30" bestFit="1" customWidth="1"/>
    <col min="15624" max="15624" width="17.85546875" style="30" bestFit="1" customWidth="1"/>
    <col min="15625" max="15625" width="18.42578125" style="30" bestFit="1" customWidth="1"/>
    <col min="15626" max="15626" width="25" style="30" bestFit="1" customWidth="1"/>
    <col min="15627" max="15627" width="13.85546875" style="30" bestFit="1" customWidth="1"/>
    <col min="15628" max="15873" width="11.42578125" style="30"/>
    <col min="15874" max="15874" width="2.28515625" style="30" customWidth="1"/>
    <col min="15875" max="15875" width="4.28515625" style="30" customWidth="1"/>
    <col min="15876" max="15876" width="27.7109375" style="30" bestFit="1" customWidth="1"/>
    <col min="15877" max="15877" width="48.140625" style="30" customWidth="1"/>
    <col min="15878" max="15878" width="17.7109375" style="30" customWidth="1"/>
    <col min="15879" max="15879" width="54.85546875" style="30" bestFit="1" customWidth="1"/>
    <col min="15880" max="15880" width="17.85546875" style="30" bestFit="1" customWidth="1"/>
    <col min="15881" max="15881" width="18.42578125" style="30" bestFit="1" customWidth="1"/>
    <col min="15882" max="15882" width="25" style="30" bestFit="1" customWidth="1"/>
    <col min="15883" max="15883" width="13.85546875" style="30" bestFit="1" customWidth="1"/>
    <col min="15884" max="16129" width="11.42578125" style="30"/>
    <col min="16130" max="16130" width="2.28515625" style="30" customWidth="1"/>
    <col min="16131" max="16131" width="4.28515625" style="30" customWidth="1"/>
    <col min="16132" max="16132" width="27.7109375" style="30" bestFit="1" customWidth="1"/>
    <col min="16133" max="16133" width="48.140625" style="30" customWidth="1"/>
    <col min="16134" max="16134" width="17.7109375" style="30" customWidth="1"/>
    <col min="16135" max="16135" width="54.85546875" style="30" bestFit="1" customWidth="1"/>
    <col min="16136" max="16136" width="17.85546875" style="30" bestFit="1" customWidth="1"/>
    <col min="16137" max="16137" width="18.42578125" style="30" bestFit="1" customWidth="1"/>
    <col min="16138" max="16138" width="25" style="30" bestFit="1" customWidth="1"/>
    <col min="16139" max="16139" width="13.85546875" style="30" bestFit="1" customWidth="1"/>
    <col min="16140" max="16384" width="11.42578125" style="30"/>
  </cols>
  <sheetData>
    <row r="7" spans="1:11" ht="15.75" x14ac:dyDescent="0.25">
      <c r="C7" s="36"/>
      <c r="D7" s="56" t="s">
        <v>179</v>
      </c>
      <c r="E7" s="56"/>
      <c r="F7" s="56"/>
      <c r="G7" s="56"/>
    </row>
    <row r="8" spans="1:11" ht="13.5" thickBot="1" x14ac:dyDescent="0.25"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48" customHeight="1" thickBot="1" x14ac:dyDescent="0.25">
      <c r="A9" s="32"/>
      <c r="B9" s="48" t="s">
        <v>132</v>
      </c>
      <c r="C9" s="48" t="s">
        <v>8</v>
      </c>
      <c r="D9" s="48" t="s">
        <v>7</v>
      </c>
      <c r="E9" s="48" t="s">
        <v>6</v>
      </c>
      <c r="F9" s="48" t="s">
        <v>5</v>
      </c>
      <c r="G9" s="48" t="s">
        <v>4</v>
      </c>
      <c r="H9" s="48" t="s">
        <v>3</v>
      </c>
      <c r="I9" s="48" t="s">
        <v>2</v>
      </c>
      <c r="J9" s="48" t="s">
        <v>1</v>
      </c>
      <c r="K9" s="48" t="s">
        <v>0</v>
      </c>
    </row>
    <row r="10" spans="1:11" ht="42" customHeight="1" x14ac:dyDescent="0.2">
      <c r="B10" s="40">
        <v>1</v>
      </c>
      <c r="C10" s="40" t="s">
        <v>140</v>
      </c>
      <c r="D10" s="38">
        <v>45037</v>
      </c>
      <c r="E10" s="40" t="s">
        <v>141</v>
      </c>
      <c r="F10" s="45" t="s">
        <v>142</v>
      </c>
      <c r="G10" s="46">
        <v>202977.41</v>
      </c>
      <c r="H10" s="40" t="s">
        <v>178</v>
      </c>
      <c r="I10" s="47" t="s">
        <v>85</v>
      </c>
      <c r="J10" s="40" t="s">
        <v>86</v>
      </c>
      <c r="K10" s="40" t="s">
        <v>97</v>
      </c>
    </row>
    <row r="11" spans="1:11" ht="42" customHeight="1" x14ac:dyDescent="0.2">
      <c r="B11" s="33">
        <f>+B10+1</f>
        <v>2</v>
      </c>
      <c r="C11" s="33" t="s">
        <v>143</v>
      </c>
      <c r="D11" s="34">
        <v>45041</v>
      </c>
      <c r="E11" s="39" t="s">
        <v>144</v>
      </c>
      <c r="F11" s="33" t="s">
        <v>137</v>
      </c>
      <c r="G11" s="37">
        <v>204612</v>
      </c>
      <c r="H11" s="33" t="s">
        <v>134</v>
      </c>
      <c r="I11" s="35" t="s">
        <v>85</v>
      </c>
      <c r="J11" s="33" t="s">
        <v>86</v>
      </c>
      <c r="K11" s="33" t="s">
        <v>90</v>
      </c>
    </row>
    <row r="12" spans="1:11" ht="42" customHeight="1" x14ac:dyDescent="0.2">
      <c r="B12" s="33">
        <f t="shared" ref="B12:B32" si="0">+B11+1</f>
        <v>3</v>
      </c>
      <c r="C12" s="33" t="s">
        <v>145</v>
      </c>
      <c r="D12" s="34">
        <v>45043</v>
      </c>
      <c r="E12" s="33" t="s">
        <v>146</v>
      </c>
      <c r="F12" s="33" t="s">
        <v>147</v>
      </c>
      <c r="G12" s="37">
        <v>81200</v>
      </c>
      <c r="H12" s="33" t="s">
        <v>1</v>
      </c>
      <c r="I12" s="35" t="s">
        <v>95</v>
      </c>
      <c r="J12" s="33" t="s">
        <v>86</v>
      </c>
      <c r="K12" s="33" t="s">
        <v>97</v>
      </c>
    </row>
    <row r="13" spans="1:11" ht="42" customHeight="1" x14ac:dyDescent="0.2">
      <c r="B13" s="33">
        <f t="shared" si="0"/>
        <v>4</v>
      </c>
      <c r="C13" s="33" t="s">
        <v>148</v>
      </c>
      <c r="D13" s="34">
        <v>45044</v>
      </c>
      <c r="E13" s="33" t="s">
        <v>149</v>
      </c>
      <c r="F13" s="41" t="s">
        <v>136</v>
      </c>
      <c r="G13" s="37">
        <v>205538.89</v>
      </c>
      <c r="H13" s="33" t="s">
        <v>134</v>
      </c>
      <c r="I13" s="35" t="s">
        <v>85</v>
      </c>
      <c r="J13" s="33" t="s">
        <v>86</v>
      </c>
      <c r="K13" s="33" t="s">
        <v>90</v>
      </c>
    </row>
    <row r="14" spans="1:11" ht="42" customHeight="1" x14ac:dyDescent="0.2">
      <c r="B14" s="33">
        <f t="shared" si="0"/>
        <v>5</v>
      </c>
      <c r="C14" s="33" t="s">
        <v>150</v>
      </c>
      <c r="D14" s="34">
        <v>45033</v>
      </c>
      <c r="E14" s="33" t="s">
        <v>151</v>
      </c>
      <c r="F14" s="41" t="s">
        <v>112</v>
      </c>
      <c r="G14" s="37">
        <v>1624860</v>
      </c>
      <c r="H14" s="33" t="s">
        <v>1</v>
      </c>
      <c r="I14" s="35" t="s">
        <v>85</v>
      </c>
      <c r="J14" s="33" t="s">
        <v>86</v>
      </c>
      <c r="K14" s="33" t="s">
        <v>97</v>
      </c>
    </row>
    <row r="15" spans="1:11" ht="42" customHeight="1" x14ac:dyDescent="0.2">
      <c r="B15" s="33">
        <f t="shared" si="0"/>
        <v>6</v>
      </c>
      <c r="C15" s="33" t="s">
        <v>152</v>
      </c>
      <c r="D15" s="34">
        <v>45042</v>
      </c>
      <c r="E15" s="33" t="s">
        <v>153</v>
      </c>
      <c r="F15" s="33" t="s">
        <v>154</v>
      </c>
      <c r="G15" s="37">
        <v>1191546.57</v>
      </c>
      <c r="H15" s="33" t="s">
        <v>178</v>
      </c>
      <c r="I15" s="35" t="s">
        <v>95</v>
      </c>
      <c r="J15" s="33" t="s">
        <v>86</v>
      </c>
      <c r="K15" s="33" t="s">
        <v>97</v>
      </c>
    </row>
    <row r="16" spans="1:11" ht="42" customHeight="1" x14ac:dyDescent="0.2">
      <c r="B16" s="33">
        <f t="shared" si="0"/>
        <v>7</v>
      </c>
      <c r="C16" s="33" t="s">
        <v>155</v>
      </c>
      <c r="D16" s="34">
        <v>45037</v>
      </c>
      <c r="E16" s="33" t="s">
        <v>156</v>
      </c>
      <c r="F16" s="44" t="s">
        <v>157</v>
      </c>
      <c r="G16" s="37">
        <v>454833.62</v>
      </c>
      <c r="H16" s="33" t="s">
        <v>133</v>
      </c>
      <c r="I16" s="35" t="s">
        <v>95</v>
      </c>
      <c r="J16" s="33" t="s">
        <v>86</v>
      </c>
      <c r="K16" s="33" t="s">
        <v>90</v>
      </c>
    </row>
    <row r="17" spans="2:11" ht="42" customHeight="1" x14ac:dyDescent="0.2">
      <c r="B17" s="33">
        <f t="shared" si="0"/>
        <v>8</v>
      </c>
      <c r="C17" s="33" t="s">
        <v>158</v>
      </c>
      <c r="D17" s="34">
        <v>45037</v>
      </c>
      <c r="E17" s="33" t="s">
        <v>159</v>
      </c>
      <c r="F17" s="41" t="s">
        <v>14</v>
      </c>
      <c r="G17" s="37">
        <v>685093.4</v>
      </c>
      <c r="H17" s="33" t="s">
        <v>139</v>
      </c>
      <c r="I17" s="35" t="s">
        <v>85</v>
      </c>
      <c r="J17" s="33" t="s">
        <v>86</v>
      </c>
      <c r="K17" s="33" t="s">
        <v>90</v>
      </c>
    </row>
    <row r="18" spans="2:11" ht="42" customHeight="1" x14ac:dyDescent="0.2">
      <c r="B18" s="33">
        <f t="shared" si="0"/>
        <v>9</v>
      </c>
      <c r="C18" s="33" t="s">
        <v>160</v>
      </c>
      <c r="D18" s="34">
        <v>45040</v>
      </c>
      <c r="E18" s="33" t="s">
        <v>161</v>
      </c>
      <c r="F18" s="42" t="s">
        <v>98</v>
      </c>
      <c r="G18" s="37">
        <v>1645215</v>
      </c>
      <c r="H18" s="33" t="s">
        <v>139</v>
      </c>
      <c r="I18" s="35" t="s">
        <v>85</v>
      </c>
      <c r="J18" s="33" t="s">
        <v>86</v>
      </c>
      <c r="K18" s="33" t="s">
        <v>97</v>
      </c>
    </row>
    <row r="19" spans="2:11" ht="42" customHeight="1" x14ac:dyDescent="0.2">
      <c r="B19" s="33">
        <f t="shared" si="0"/>
        <v>10</v>
      </c>
      <c r="C19" s="33" t="s">
        <v>162</v>
      </c>
      <c r="D19" s="34">
        <v>45041</v>
      </c>
      <c r="E19" s="33" t="s">
        <v>163</v>
      </c>
      <c r="F19" s="33" t="s">
        <v>164</v>
      </c>
      <c r="G19" s="37">
        <v>1284618.8</v>
      </c>
      <c r="H19" s="33" t="s">
        <v>178</v>
      </c>
      <c r="I19" s="35" t="s">
        <v>95</v>
      </c>
      <c r="J19" s="33" t="s">
        <v>86</v>
      </c>
      <c r="K19" s="33" t="s">
        <v>97</v>
      </c>
    </row>
    <row r="20" spans="2:11" ht="42" customHeight="1" x14ac:dyDescent="0.2">
      <c r="B20" s="33">
        <f t="shared" si="0"/>
        <v>11</v>
      </c>
      <c r="C20" s="33" t="s">
        <v>165</v>
      </c>
      <c r="D20" s="34">
        <v>45041</v>
      </c>
      <c r="E20" s="33" t="s">
        <v>166</v>
      </c>
      <c r="F20" s="33" t="s">
        <v>138</v>
      </c>
      <c r="G20" s="37">
        <v>1179233</v>
      </c>
      <c r="H20" s="33" t="s">
        <v>139</v>
      </c>
      <c r="I20" s="35" t="s">
        <v>85</v>
      </c>
      <c r="J20" s="33" t="s">
        <v>86</v>
      </c>
      <c r="K20" s="33" t="s">
        <v>97</v>
      </c>
    </row>
    <row r="21" spans="2:11" ht="42" customHeight="1" x14ac:dyDescent="0.2">
      <c r="B21" s="33">
        <f t="shared" si="0"/>
        <v>12</v>
      </c>
      <c r="C21" s="33" t="s">
        <v>167</v>
      </c>
      <c r="D21" s="34">
        <v>45041</v>
      </c>
      <c r="E21" s="33" t="s">
        <v>168</v>
      </c>
      <c r="F21" s="33" t="s">
        <v>138</v>
      </c>
      <c r="G21" s="37">
        <v>1649960.19</v>
      </c>
      <c r="H21" s="33" t="s">
        <v>139</v>
      </c>
      <c r="I21" s="35" t="s">
        <v>85</v>
      </c>
      <c r="J21" s="33" t="s">
        <v>86</v>
      </c>
      <c r="K21" s="33" t="s">
        <v>97</v>
      </c>
    </row>
    <row r="22" spans="2:11" ht="52.5" customHeight="1" x14ac:dyDescent="0.2">
      <c r="B22" s="33">
        <f t="shared" si="0"/>
        <v>13</v>
      </c>
      <c r="C22" s="33" t="s">
        <v>169</v>
      </c>
      <c r="D22" s="34">
        <v>45042</v>
      </c>
      <c r="E22" s="33" t="s">
        <v>170</v>
      </c>
      <c r="F22" s="33" t="s">
        <v>138</v>
      </c>
      <c r="G22" s="37">
        <v>764286</v>
      </c>
      <c r="H22" s="33" t="s">
        <v>139</v>
      </c>
      <c r="I22" s="35" t="s">
        <v>85</v>
      </c>
      <c r="J22" s="33" t="s">
        <v>86</v>
      </c>
      <c r="K22" s="33" t="s">
        <v>97</v>
      </c>
    </row>
    <row r="23" spans="2:11" ht="42" customHeight="1" x14ac:dyDescent="0.2">
      <c r="B23" s="33">
        <f t="shared" si="0"/>
        <v>14</v>
      </c>
      <c r="C23" s="33" t="s">
        <v>171</v>
      </c>
      <c r="D23" s="34">
        <v>45042</v>
      </c>
      <c r="E23" s="33" t="s">
        <v>172</v>
      </c>
      <c r="F23" s="41" t="s">
        <v>98</v>
      </c>
      <c r="G23" s="37">
        <v>357378.06</v>
      </c>
      <c r="H23" s="33" t="s">
        <v>134</v>
      </c>
      <c r="I23" s="35" t="s">
        <v>85</v>
      </c>
      <c r="J23" s="33" t="s">
        <v>86</v>
      </c>
      <c r="K23" s="33" t="s">
        <v>90</v>
      </c>
    </row>
    <row r="24" spans="2:11" ht="42" customHeight="1" x14ac:dyDescent="0.2">
      <c r="B24" s="33">
        <f t="shared" si="0"/>
        <v>15</v>
      </c>
      <c r="C24" s="33" t="s">
        <v>173</v>
      </c>
      <c r="D24" s="34">
        <v>45044</v>
      </c>
      <c r="E24" s="33" t="s">
        <v>174</v>
      </c>
      <c r="F24" s="41" t="s">
        <v>14</v>
      </c>
      <c r="G24" s="37">
        <v>397447.6</v>
      </c>
      <c r="H24" s="33" t="s">
        <v>134</v>
      </c>
      <c r="I24" s="35" t="s">
        <v>85</v>
      </c>
      <c r="J24" s="33" t="s">
        <v>86</v>
      </c>
      <c r="K24" s="33" t="s">
        <v>90</v>
      </c>
    </row>
    <row r="25" spans="2:11" ht="42" customHeight="1" x14ac:dyDescent="0.2">
      <c r="B25" s="33">
        <f t="shared" si="0"/>
        <v>16</v>
      </c>
      <c r="C25" s="33" t="s">
        <v>175</v>
      </c>
      <c r="D25" s="34">
        <v>45042</v>
      </c>
      <c r="E25" s="33" t="s">
        <v>176</v>
      </c>
      <c r="F25" s="33" t="s">
        <v>177</v>
      </c>
      <c r="G25" s="37">
        <v>214673</v>
      </c>
      <c r="H25" s="33" t="s">
        <v>134</v>
      </c>
      <c r="I25" s="35" t="s">
        <v>85</v>
      </c>
      <c r="J25" s="33" t="s">
        <v>86</v>
      </c>
      <c r="K25" s="33" t="s">
        <v>90</v>
      </c>
    </row>
    <row r="26" spans="2:11" ht="42" customHeight="1" x14ac:dyDescent="0.2">
      <c r="B26" s="33">
        <f t="shared" si="0"/>
        <v>17</v>
      </c>
      <c r="C26" s="33" t="s">
        <v>180</v>
      </c>
      <c r="D26" s="34">
        <v>45043</v>
      </c>
      <c r="E26" s="33" t="s">
        <v>181</v>
      </c>
      <c r="F26" s="33" t="s">
        <v>182</v>
      </c>
      <c r="G26" s="37">
        <v>590000</v>
      </c>
      <c r="H26" s="33" t="s">
        <v>197</v>
      </c>
      <c r="I26" s="35" t="s">
        <v>95</v>
      </c>
      <c r="J26" s="33" t="s">
        <v>86</v>
      </c>
      <c r="K26" s="33" t="s">
        <v>90</v>
      </c>
    </row>
    <row r="27" spans="2:11" ht="42" customHeight="1" x14ac:dyDescent="0.2">
      <c r="B27" s="33">
        <f t="shared" si="0"/>
        <v>18</v>
      </c>
      <c r="C27" s="33" t="s">
        <v>183</v>
      </c>
      <c r="D27" s="34">
        <v>45043</v>
      </c>
      <c r="E27" s="33" t="s">
        <v>184</v>
      </c>
      <c r="F27" s="33" t="s">
        <v>185</v>
      </c>
      <c r="G27" s="37">
        <v>1213335</v>
      </c>
      <c r="H27" s="33" t="s">
        <v>134</v>
      </c>
      <c r="I27" s="35" t="s">
        <v>85</v>
      </c>
      <c r="J27" s="33" t="s">
        <v>86</v>
      </c>
      <c r="K27" s="33" t="s">
        <v>90</v>
      </c>
    </row>
    <row r="28" spans="2:11" ht="42" customHeight="1" x14ac:dyDescent="0.2">
      <c r="B28" s="33">
        <f t="shared" si="0"/>
        <v>19</v>
      </c>
      <c r="C28" s="33" t="s">
        <v>186</v>
      </c>
      <c r="D28" s="34">
        <v>45043</v>
      </c>
      <c r="E28" s="33" t="s">
        <v>187</v>
      </c>
      <c r="F28" s="33" t="s">
        <v>62</v>
      </c>
      <c r="G28" s="37">
        <v>1109375</v>
      </c>
      <c r="H28" s="33" t="s">
        <v>134</v>
      </c>
      <c r="I28" s="35" t="s">
        <v>85</v>
      </c>
      <c r="J28" s="33" t="s">
        <v>86</v>
      </c>
      <c r="K28" s="33" t="s">
        <v>90</v>
      </c>
    </row>
    <row r="29" spans="2:11" ht="42" customHeight="1" x14ac:dyDescent="0.2">
      <c r="B29" s="33">
        <f t="shared" si="0"/>
        <v>20</v>
      </c>
      <c r="C29" s="33" t="s">
        <v>188</v>
      </c>
      <c r="D29" s="34">
        <v>45043</v>
      </c>
      <c r="E29" s="33" t="s">
        <v>189</v>
      </c>
      <c r="F29" s="33" t="s">
        <v>62</v>
      </c>
      <c r="G29" s="37">
        <v>906200</v>
      </c>
      <c r="H29" s="33" t="s">
        <v>134</v>
      </c>
      <c r="I29" s="35" t="s">
        <v>85</v>
      </c>
      <c r="J29" s="33" t="s">
        <v>86</v>
      </c>
      <c r="K29" s="33" t="s">
        <v>90</v>
      </c>
    </row>
    <row r="30" spans="2:11" ht="42" customHeight="1" x14ac:dyDescent="0.2">
      <c r="B30" s="33">
        <f t="shared" si="0"/>
        <v>21</v>
      </c>
      <c r="C30" s="33" t="s">
        <v>190</v>
      </c>
      <c r="D30" s="34">
        <v>45043</v>
      </c>
      <c r="E30" s="33" t="s">
        <v>191</v>
      </c>
      <c r="F30" s="33" t="s">
        <v>185</v>
      </c>
      <c r="G30" s="37">
        <v>1387680</v>
      </c>
      <c r="H30" s="33" t="s">
        <v>134</v>
      </c>
      <c r="I30" s="35" t="s">
        <v>85</v>
      </c>
      <c r="J30" s="33" t="s">
        <v>86</v>
      </c>
      <c r="K30" s="33" t="s">
        <v>90</v>
      </c>
    </row>
    <row r="31" spans="2:11" ht="42" customHeight="1" x14ac:dyDescent="0.2">
      <c r="B31" s="33">
        <f t="shared" si="0"/>
        <v>22</v>
      </c>
      <c r="C31" s="33" t="s">
        <v>192</v>
      </c>
      <c r="D31" s="34">
        <v>45044</v>
      </c>
      <c r="E31" s="33" t="s">
        <v>193</v>
      </c>
      <c r="F31" s="33" t="s">
        <v>194</v>
      </c>
      <c r="G31" s="37">
        <v>1359125</v>
      </c>
      <c r="H31" s="33" t="s">
        <v>178</v>
      </c>
      <c r="I31" s="35" t="s">
        <v>95</v>
      </c>
      <c r="J31" s="33" t="s">
        <v>92</v>
      </c>
      <c r="K31" s="33" t="s">
        <v>90</v>
      </c>
    </row>
    <row r="32" spans="2:11" ht="42" customHeight="1" x14ac:dyDescent="0.2">
      <c r="B32" s="33">
        <f t="shared" si="0"/>
        <v>23</v>
      </c>
      <c r="C32" s="33" t="s">
        <v>195</v>
      </c>
      <c r="D32" s="34">
        <v>45044</v>
      </c>
      <c r="E32" s="33" t="s">
        <v>196</v>
      </c>
      <c r="F32" s="33" t="s">
        <v>62</v>
      </c>
      <c r="G32" s="37">
        <v>1428300</v>
      </c>
      <c r="H32" s="33" t="s">
        <v>134</v>
      </c>
      <c r="I32" s="35" t="s">
        <v>85</v>
      </c>
      <c r="J32" s="33" t="s">
        <v>86</v>
      </c>
      <c r="K32" s="33" t="s">
        <v>90</v>
      </c>
    </row>
    <row r="33" spans="3:7" ht="35.1" customHeight="1" thickBot="1" x14ac:dyDescent="0.25">
      <c r="C33" s="57" t="s">
        <v>82</v>
      </c>
      <c r="D33" s="58"/>
      <c r="E33" s="58"/>
      <c r="F33" s="59"/>
      <c r="G33" s="43">
        <f>SUM(G10:G32)</f>
        <v>20137488.539999999</v>
      </c>
    </row>
    <row r="34" spans="3:7" ht="35.1" customHeight="1" x14ac:dyDescent="0.2"/>
    <row r="38" spans="3:7" ht="18.75" x14ac:dyDescent="0.3">
      <c r="C38" s="28" t="s">
        <v>135</v>
      </c>
    </row>
    <row r="39" spans="3:7" ht="15" x14ac:dyDescent="0.25">
      <c r="C39" s="29" t="s">
        <v>11</v>
      </c>
    </row>
  </sheetData>
  <autoFilter ref="B9:K25"/>
  <sortState ref="B10:K31">
    <sortCondition ref="C10"/>
  </sortState>
  <mergeCells count="2">
    <mergeCell ref="D7:G7"/>
    <mergeCell ref="C33:F33"/>
  </mergeCells>
  <pageMargins left="0.25" right="0.25" top="0.75" bottom="0.75" header="0.3" footer="0.3"/>
  <pageSetup paperSize="5" scale="74" fitToHeight="0" orientation="landscape" r:id="rId1"/>
  <rowBreaks count="1" manualBreakCount="1">
    <brk id="2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Hoja1.</vt:lpstr>
      <vt:lpstr>Hoja1. (2)</vt:lpstr>
      <vt:lpstr>FEBRERO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2023-05-15T14:15:41Z</dcterms:modified>
</cp:coreProperties>
</file>