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mc:Ignorable="x15" conformance="strict">
  <fileVersion appName="xl" lastEdited="6" lowestEdited="6" rupBuild="14420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C:\Users\Eimy Gomez\Desktop\"/>
    </mc:Choice>
  </mc:AlternateContent>
  <bookViews>
    <workbookView xWindow="0" yWindow="0" windowWidth="28800" windowHeight="12300"/>
  </bookViews>
  <sheets>
    <sheet name="BG" sheetId="1" r:id="rId1"/>
  </sheets>
  <definedNames>
    <definedName name="ACwvu.IMPUESTO1992." localSheetId="0" hidden="1">BG!$A$12</definedName>
    <definedName name="_xlnm.Print_Area" localSheetId="0">BG!$A$1:$C$57</definedName>
    <definedName name="Swvu.IMPUESTO1992." localSheetId="0" hidden="1">BG!$A$12</definedName>
    <definedName name="wvu.IMPUESTO1992." localSheetId="0" hidden="1">{TRUE,TRUE,-1.25,-15.5,484.5,252.75,FALSE,FALSE,TRUE,TRUE,0,1,#N/A,1,#N/A,3.70454545454545,12.1818181818182,1,FALSE,FALSE,3,TRUE,1,FALSE,100,"Swvu.IMPUESTO1992.","ACwvu.IMPUESTO1992.",#N/A,FALSE,FALSE,0,0,1.5,0,1,"&amp;C&amp;""Arrus Blk BT,Black""&amp;14UNISOL, C. POR A. / OLAS DEL CARIBE, AGENCIA DE VIAJES
Estado de Activos Pasivos y Patrimonio de los Accionistas
Al 31 de Diciembre de 1992
Valores en RD$
","",TRUE,FALSE,FALSE,FALSE,1,100,#N/A,#N/A,"=R1C1:R32C3",FALSE,#N/A,#N/A,FALSE,FALSE,TRUE,1,240,240,FALSE,FALSE,TRUE,TRUE,TRUE}</definedName>
  </definedNames>
  <calcPr calcId="162913"/>
  <customWorkbookViews>
    <customWorkbookView name="IMPUESTO1992 (BG)" guid="{50243200-FA76-11D2-803F-444553540000}" maximized="1" xWindow="2" yWindow="2" windowWidth="636" windowHeight="308" activeSheetId="1"/>
  </customWorkbookViews>
  <extLst>
    <ext xmlns:x14="http://schemas.microsoft.com/office/spreadsheetml/2009/9/main" uri="{79F54976-1DA5-4618-B147-4CDE4B953A38}">
      <x14:workbookPr/>
    </ext>
  </extLst>
</workbook>
</file>

<file path=xl/calcChain.xml><?xml version="1.0" encoding="utf-8"?>
<calcChain xmlns="http://purl.oclc.org/ooxml/spreadsheetml/main">
  <c r="C47" i="1" l="1"/>
  <c r="C38" i="1"/>
  <c r="C40" i="1" s="1"/>
  <c r="C21" i="1"/>
  <c r="C31" i="1"/>
  <c r="C49" i="1" l="1"/>
  <c r="C12" i="1" s="1"/>
</calcChain>
</file>

<file path=xl/sharedStrings.xml><?xml version="1.0" encoding="utf-8"?>
<sst xmlns="http://purl.oclc.org/ooxml/spreadsheetml/main" count="31" uniqueCount="31">
  <si>
    <t>Activos Corrientes:</t>
  </si>
  <si>
    <t>Inventario de Mercancías</t>
  </si>
  <si>
    <t>Otros Activos</t>
  </si>
  <si>
    <t>Propiedad, Planta y Equipos</t>
  </si>
  <si>
    <t>Activo Fijo Tangible Neto</t>
  </si>
  <si>
    <t>Total Pasivos Corrientes</t>
  </si>
  <si>
    <t>Total Pasivos  Más Patrimonio</t>
  </si>
  <si>
    <t>Total Activos  Corrientes</t>
  </si>
  <si>
    <t>Capital Asignado Ley 526</t>
  </si>
  <si>
    <t>Prueba Validación</t>
  </si>
  <si>
    <t>Activos</t>
  </si>
  <si>
    <t xml:space="preserve">Efectivo en Caja y Bancos  </t>
  </si>
  <si>
    <t>Total Activos</t>
  </si>
  <si>
    <t xml:space="preserve">Cuentas por Pagar </t>
  </si>
  <si>
    <t>Total Pasivos</t>
  </si>
  <si>
    <t>Total Patrimonio</t>
  </si>
  <si>
    <t>Lic. Juan A. Ledesma C.</t>
  </si>
  <si>
    <t>Pasivos y Patrimonio del Estado</t>
  </si>
  <si>
    <t>Director Ejecutivo</t>
  </si>
  <si>
    <t>Contralor General</t>
  </si>
  <si>
    <t>Activos Fijos:</t>
  </si>
  <si>
    <t>Cuentas por Cobrar a Largo Plazo</t>
  </si>
  <si>
    <t>Conversión de Pasivo a Deuda Pública</t>
  </si>
  <si>
    <t xml:space="preserve">Cuentas por Cobrar </t>
  </si>
  <si>
    <t>Resultados Acumulados Periodos Anteriores</t>
  </si>
  <si>
    <t>Jorge Radhamés Zorrilla Ozuna</t>
  </si>
  <si>
    <t>Balance General</t>
  </si>
  <si>
    <t>(Valores en RD$)</t>
  </si>
  <si>
    <t>“Año de la Atención Integral a la Primera Infancia”</t>
  </si>
  <si>
    <t>Al 31 de julio de 2015</t>
  </si>
  <si>
    <t>Resultado del Periodo  Enero-Julio 2015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</si>
</sst>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78" formatCode="\ #,##0.00;\ #,##0.00"/>
    <numFmt numFmtId="179" formatCode="\(#,##0.00\);\ \(#,##0.00\)"/>
    <numFmt numFmtId="180" formatCode="#,##0.0000000000"/>
  </numFmts>
  <fonts count="24">
    <font>
      <sz val="10"/>
      <name val="Arrus BT"/>
    </font>
    <font>
      <b/>
      <sz val="10"/>
      <name val="Arrus BT"/>
    </font>
    <font>
      <sz val="10"/>
      <name val="Arrus BT"/>
    </font>
    <font>
      <sz val="10"/>
      <name val="Arial"/>
      <family val="2"/>
    </font>
    <font>
      <b/>
      <sz val="14"/>
      <name val="Arrus BT"/>
      <family val="1"/>
    </font>
    <font>
      <b/>
      <sz val="12"/>
      <name val="Arrus BT"/>
      <family val="1"/>
    </font>
    <font>
      <b/>
      <u/>
      <sz val="14"/>
      <name val="Arrus BT"/>
      <family val="1"/>
    </font>
    <font>
      <sz val="12"/>
      <name val="Arrus BT"/>
      <family val="1"/>
    </font>
    <font>
      <b/>
      <sz val="10"/>
      <name val="Arrus BT"/>
      <family val="1"/>
    </font>
    <font>
      <b/>
      <u/>
      <sz val="12"/>
      <name val="Arrus BT"/>
      <family val="1"/>
    </font>
    <font>
      <sz val="12"/>
      <name val="Times New Roman"/>
      <family val="1"/>
    </font>
    <font>
      <sz val="10"/>
      <name val="Arial Rounded MT Bold"/>
      <family val="2"/>
    </font>
    <font>
      <sz val="10"/>
      <name val="Arrus BT"/>
      <family val="1"/>
    </font>
    <font>
      <b/>
      <u/>
      <sz val="11"/>
      <name val="Arrus BT"/>
      <family val="1"/>
    </font>
    <font>
      <b/>
      <u/>
      <sz val="11"/>
      <name val="Arrus BT"/>
    </font>
    <font>
      <b/>
      <sz val="12"/>
      <name val="Arrus BT"/>
    </font>
    <font>
      <sz val="8"/>
      <name val="Arrus BT"/>
    </font>
    <font>
      <b/>
      <sz val="9"/>
      <name val="Arial"/>
      <family val="2"/>
    </font>
    <font>
      <sz val="9"/>
      <name val="Arrus BT"/>
    </font>
    <font>
      <b/>
      <sz val="10"/>
      <name val="Arial"/>
      <family val="2"/>
    </font>
    <font>
      <b/>
      <sz val="15"/>
      <name val="Arial"/>
      <family val="2"/>
    </font>
    <font>
      <b/>
      <sz val="12"/>
      <name val="Arial"/>
      <family val="2"/>
    </font>
    <font>
      <b/>
      <sz val="11.5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start/>
      <end/>
      <top/>
      <bottom/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/>
      <top/>
      <bottom style="double">
        <color indexed="64"/>
      </bottom>
      <diagonal/>
    </border>
  </borders>
  <cellStyleXfs count="5">
    <xf numFmtId="0" fontId="0" fillId="0" borderId="0"/>
    <xf numFmtId="43" fontId="2" fillId="0" borderId="0" applyFont="0" applyFill="0" applyBorder="0" applyAlignment="0" applyProtection="0"/>
    <xf numFmtId="0" fontId="2" fillId="0" borderId="0"/>
    <xf numFmtId="0" fontId="23" fillId="0" borderId="0"/>
    <xf numFmtId="0" fontId="3" fillId="0" borderId="0"/>
  </cellStyleXfs>
  <cellXfs count="66">
    <xf numFmtId="0" fontId="0" fillId="0" borderId="0" xfId="0"/>
    <xf numFmtId="0" fontId="3" fillId="0" borderId="0" xfId="4"/>
    <xf numFmtId="0" fontId="5" fillId="0" borderId="0" xfId="4" applyFont="1" applyAlignment="1">
      <alignment horizontal="centerContinuous"/>
    </xf>
    <xf numFmtId="0" fontId="6" fillId="0" borderId="0" xfId="4" applyFont="1" applyAlignment="1">
      <alignment horizontal="centerContinuous"/>
    </xf>
    <xf numFmtId="0" fontId="7" fillId="0" borderId="0" xfId="4" applyFont="1"/>
    <xf numFmtId="0" fontId="7" fillId="0" borderId="0" xfId="4" quotePrefix="1" applyFont="1" applyAlignment="1">
      <alignment horizontal="left"/>
    </xf>
    <xf numFmtId="0" fontId="7" fillId="0" borderId="0" xfId="4" applyFont="1" applyAlignment="1">
      <alignment horizontal="left"/>
    </xf>
    <xf numFmtId="178" fontId="7" fillId="0" borderId="0" xfId="4" applyNumberFormat="1" applyFont="1" applyAlignment="1">
      <alignment horizontal="centerContinuous"/>
    </xf>
    <xf numFmtId="0" fontId="5" fillId="0" borderId="0" xfId="4" applyFont="1"/>
    <xf numFmtId="178" fontId="5" fillId="0" borderId="0" xfId="4" applyNumberFormat="1" applyFont="1" applyAlignment="1">
      <alignment horizontal="centerContinuous"/>
    </xf>
    <xf numFmtId="178" fontId="9" fillId="0" borderId="0" xfId="4" applyNumberFormat="1" applyFont="1" applyAlignment="1">
      <alignment horizontal="centerContinuous"/>
    </xf>
    <xf numFmtId="0" fontId="9" fillId="0" borderId="0" xfId="4" applyFont="1" applyAlignment="1">
      <alignment horizontal="centerContinuous"/>
    </xf>
    <xf numFmtId="0" fontId="7" fillId="0" borderId="0" xfId="4" applyFont="1" applyAlignment="1">
      <alignment horizontal="centerContinuous"/>
    </xf>
    <xf numFmtId="0" fontId="5" fillId="0" borderId="0" xfId="4" quotePrefix="1" applyFont="1" applyAlignment="1">
      <alignment horizontal="left"/>
    </xf>
    <xf numFmtId="0" fontId="10" fillId="0" borderId="0" xfId="4" applyFont="1"/>
    <xf numFmtId="0" fontId="11" fillId="0" borderId="0" xfId="4" applyFont="1"/>
    <xf numFmtId="0" fontId="3" fillId="0" borderId="0" xfId="4" applyFont="1"/>
    <xf numFmtId="178" fontId="3" fillId="0" borderId="0" xfId="4" applyNumberFormat="1"/>
    <xf numFmtId="0" fontId="4" fillId="0" borderId="1" xfId="4" applyFont="1" applyBorder="1" applyAlignment="1">
      <alignment horizontal="left"/>
    </xf>
    <xf numFmtId="0" fontId="5" fillId="0" borderId="2" xfId="4" applyFont="1" applyBorder="1" applyAlignment="1">
      <alignment horizontal="centerContinuous"/>
    </xf>
    <xf numFmtId="179" fontId="3" fillId="0" borderId="0" xfId="4" applyNumberFormat="1"/>
    <xf numFmtId="178" fontId="8" fillId="0" borderId="0" xfId="4" applyNumberFormat="1" applyFont="1" applyAlignment="1">
      <alignment horizontal="left"/>
    </xf>
    <xf numFmtId="178" fontId="7" fillId="0" borderId="0" xfId="4" applyNumberFormat="1" applyFont="1" applyAlignment="1">
      <alignment horizontal="left"/>
    </xf>
    <xf numFmtId="178" fontId="5" fillId="0" borderId="0" xfId="4" applyNumberFormat="1" applyFont="1" applyAlignment="1">
      <alignment horizontal="left"/>
    </xf>
    <xf numFmtId="3" fontId="3" fillId="0" borderId="0" xfId="4" applyNumberFormat="1"/>
    <xf numFmtId="0" fontId="15" fillId="0" borderId="0" xfId="4" applyFont="1"/>
    <xf numFmtId="178" fontId="15" fillId="0" borderId="0" xfId="4" applyNumberFormat="1" applyFont="1" applyAlignment="1">
      <alignment horizontal="left"/>
    </xf>
    <xf numFmtId="180" fontId="3" fillId="0" borderId="0" xfId="4" applyNumberFormat="1"/>
    <xf numFmtId="0" fontId="12" fillId="0" borderId="0" xfId="4" applyFont="1" applyBorder="1"/>
    <xf numFmtId="0" fontId="15" fillId="0" borderId="0" xfId="4" applyFont="1" applyAlignment="1">
      <alignment horizontal="left"/>
    </xf>
    <xf numFmtId="0" fontId="13" fillId="0" borderId="0" xfId="4" applyFont="1" applyBorder="1" applyAlignment="1">
      <alignment horizontal="center"/>
    </xf>
    <xf numFmtId="39" fontId="3" fillId="0" borderId="0" xfId="4" applyNumberFormat="1"/>
    <xf numFmtId="39" fontId="0" fillId="0" borderId="0" xfId="0" applyNumberFormat="1"/>
    <xf numFmtId="178" fontId="7" fillId="0" borderId="0" xfId="4" applyNumberFormat="1" applyFont="1" applyAlignment="1">
      <alignment horizontal="center"/>
    </xf>
    <xf numFmtId="178" fontId="8" fillId="0" borderId="0" xfId="4" quotePrefix="1" applyNumberFormat="1" applyFont="1" applyAlignment="1">
      <alignment horizontal="center"/>
    </xf>
    <xf numFmtId="178" fontId="8" fillId="0" borderId="0" xfId="4" applyNumberFormat="1" applyFont="1" applyAlignment="1">
      <alignment horizontal="center"/>
    </xf>
    <xf numFmtId="178" fontId="1" fillId="0" borderId="0" xfId="4" applyNumberFormat="1" applyFont="1" applyAlignment="1">
      <alignment horizontal="center"/>
    </xf>
    <xf numFmtId="0" fontId="0" fillId="0" borderId="0" xfId="4" applyFont="1" applyAlignment="1">
      <alignment horizontal="center"/>
    </xf>
    <xf numFmtId="178" fontId="1" fillId="0" borderId="0" xfId="4" applyNumberFormat="1" applyFont="1" applyAlignment="1">
      <alignment horizontal="left"/>
    </xf>
    <xf numFmtId="39" fontId="5" fillId="0" borderId="3" xfId="4" applyNumberFormat="1" applyFont="1" applyBorder="1" applyAlignment="1">
      <alignment horizontal="right"/>
    </xf>
    <xf numFmtId="39" fontId="5" fillId="0" borderId="0" xfId="4" applyNumberFormat="1" applyFont="1" applyAlignment="1">
      <alignment horizontal="centerContinuous"/>
    </xf>
    <xf numFmtId="39" fontId="7" fillId="0" borderId="0" xfId="4" applyNumberFormat="1" applyFont="1"/>
    <xf numFmtId="39" fontId="7" fillId="0" borderId="4" xfId="4" applyNumberFormat="1" applyFont="1" applyBorder="1"/>
    <xf numFmtId="39" fontId="7" fillId="0" borderId="0" xfId="4" applyNumberFormat="1" applyFont="1" applyBorder="1"/>
    <xf numFmtId="39" fontId="15" fillId="0" borderId="0" xfId="4" applyNumberFormat="1" applyFont="1" applyBorder="1"/>
    <xf numFmtId="39" fontId="5" fillId="0" borderId="5" xfId="4" applyNumberFormat="1" applyFont="1" applyBorder="1"/>
    <xf numFmtId="39" fontId="5" fillId="0" borderId="0" xfId="4" applyNumberFormat="1" applyFont="1" applyBorder="1"/>
    <xf numFmtId="39" fontId="5" fillId="0" borderId="0" xfId="4" applyNumberFormat="1" applyFont="1"/>
    <xf numFmtId="39" fontId="9" fillId="0" borderId="0" xfId="4" applyNumberFormat="1" applyFont="1" applyAlignment="1">
      <alignment horizontal="centerContinuous"/>
    </xf>
    <xf numFmtId="39" fontId="5" fillId="0" borderId="4" xfId="4" applyNumberFormat="1" applyFont="1" applyBorder="1"/>
    <xf numFmtId="39" fontId="15" fillId="0" borderId="0" xfId="4" applyNumberFormat="1" applyFont="1"/>
    <xf numFmtId="39" fontId="7" fillId="0" borderId="0" xfId="4" applyNumberFormat="1" applyFont="1" applyAlignment="1"/>
    <xf numFmtId="39" fontId="7" fillId="0" borderId="4" xfId="4" applyNumberFormat="1" applyFont="1" applyBorder="1" applyAlignment="1"/>
    <xf numFmtId="39" fontId="10" fillId="0" borderId="0" xfId="4" applyNumberFormat="1" applyFont="1"/>
    <xf numFmtId="39" fontId="11" fillId="0" borderId="0" xfId="4" applyNumberFormat="1" applyFont="1"/>
    <xf numFmtId="0" fontId="17" fillId="2" borderId="0" xfId="0" applyFont="1" applyFill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0" fontId="22" fillId="0" borderId="0" xfId="0" applyFont="1" applyAlignment="1"/>
    <xf numFmtId="0" fontId="17" fillId="2" borderId="0" xfId="0" applyFont="1" applyFill="1" applyAlignment="1">
      <alignment horizontal="center" vertical="center"/>
    </xf>
    <xf numFmtId="0" fontId="14" fillId="0" borderId="0" xfId="4" applyFont="1" applyAlignment="1">
      <alignment horizontal="center"/>
    </xf>
    <xf numFmtId="0" fontId="7" fillId="0" borderId="0" xfId="4" applyFont="1" applyAlignment="1">
      <alignment horizontal="center"/>
    </xf>
    <xf numFmtId="0" fontId="21" fillId="2" borderId="0" xfId="0" applyFont="1" applyFill="1" applyAlignment="1">
      <alignment horizontal="center" vertical="center"/>
    </xf>
    <xf numFmtId="0" fontId="19" fillId="2" borderId="4" xfId="0" applyFont="1" applyFill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2" fillId="0" borderId="0" xfId="0" applyFont="1" applyAlignment="1">
      <alignment horizontal="center"/>
    </xf>
  </cellXfs>
  <cellStyles count="5">
    <cellStyle name="Millares 2" xfId="1"/>
    <cellStyle name="Normal" xfId="0" builtinId="0"/>
    <cellStyle name="Normal 2 2" xfId="2"/>
    <cellStyle name="Normal 4" xfId="3"/>
    <cellStyle name="Normal_Hoja1 (2)" xfId="4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38100</xdr:colOff>
      <xdr:row>0</xdr:row>
      <xdr:rowOff>123825</xdr:rowOff>
    </xdr:from>
    <xdr:to>
      <xdr:col>3</xdr:col>
      <xdr:colOff>9525</xdr:colOff>
      <xdr:row>7</xdr:row>
      <xdr:rowOff>38100</xdr:rowOff>
    </xdr:to>
    <xdr:pic>
      <xdr:nvPicPr>
        <xdr:cNvPr id="1119" name="Imagen 1"/>
        <xdr:cNvPicPr>
          <a:picLocks noChangeAspect="1"/>
        </xdr:cNvPicPr>
      </xdr:nvPicPr>
      <xdr:blipFill>
        <a:blip xmlns:r="http://purl.oclc.org/ooxml/officeDocument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123825"/>
          <a:ext cx="5429250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%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purl.oclc.org/ooxml/drawingml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purl.oclc.org/ooxml/officeDocument/relationships/drawing" Target="../drawings/drawing1.xml"/><Relationship Id="rId2" Type="http://purl.oclc.org/ooxml/officeDocument/relationships/printerSettings" Target="../printerSettings/printerSettings2.bin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mc:Ignorable="x14ac">
  <dimension ref="A4:D59"/>
  <sheetViews>
    <sheetView showGridLines="0" tabSelected="1" workbookViewId="0">
      <selection activeCell="C17" sqref="C17"/>
    </sheetView>
  </sheetViews>
  <sheetFormatPr baseColWidth="10" defaultColWidth="12" defaultRowHeight="12.75"/>
  <cols>
    <col min="1" max="1" width="50.7109375" style="1" customWidth="1"/>
    <col min="2" max="2" width="11.7109375" style="1" customWidth="1"/>
    <col min="3" max="3" width="19.42578125" style="31" bestFit="1" customWidth="1"/>
    <col min="4" max="4" width="17.140625" style="1" bestFit="1" customWidth="1"/>
    <col min="5" max="16384" width="12" style="1"/>
  </cols>
  <sheetData>
    <row r="4" spans="1:4">
      <c r="A4" s="55"/>
      <c r="B4" s="56"/>
    </row>
    <row r="5" spans="1:4">
      <c r="A5" s="55"/>
      <c r="B5" s="56"/>
    </row>
    <row r="6" spans="1:4">
      <c r="A6" s="55"/>
      <c r="B6" s="56"/>
    </row>
    <row r="7" spans="1:4">
      <c r="A7" s="59"/>
      <c r="B7" s="59"/>
    </row>
    <row r="8" spans="1:4" ht="14.25">
      <c r="A8" s="65" t="s">
        <v>28</v>
      </c>
      <c r="B8" s="65"/>
      <c r="C8" s="65"/>
      <c r="D8" s="58"/>
    </row>
    <row r="9" spans="1:4" ht="19.5">
      <c r="A9" s="64" t="s">
        <v>26</v>
      </c>
      <c r="B9" s="64"/>
      <c r="C9" s="64"/>
    </row>
    <row r="10" spans="1:4" ht="15.75">
      <c r="A10" s="62" t="s">
        <v>29</v>
      </c>
      <c r="B10" s="62"/>
      <c r="C10" s="62"/>
      <c r="D10" s="57"/>
    </row>
    <row r="11" spans="1:4">
      <c r="A11" s="63" t="s">
        <v>27</v>
      </c>
      <c r="B11" s="63"/>
      <c r="C11" s="63"/>
      <c r="D11" s="31"/>
    </row>
    <row r="12" spans="1:4" ht="18.75" hidden="1">
      <c r="A12" s="18" t="s">
        <v>9</v>
      </c>
      <c r="B12" s="19"/>
      <c r="C12" s="39" t="str">
        <f>IF((C31-C49)&gt;0,"Desbalance","Estado Balanceado")</f>
        <v>Desbalance</v>
      </c>
    </row>
    <row r="13" spans="1:4" ht="17.25" customHeight="1">
      <c r="A13"/>
      <c r="B13"/>
      <c r="C13" s="32"/>
    </row>
    <row r="14" spans="1:4" ht="18.75">
      <c r="A14" s="3" t="s">
        <v>10</v>
      </c>
      <c r="B14" s="2"/>
      <c r="C14" s="40"/>
    </row>
    <row r="15" spans="1:4" ht="15.75">
      <c r="A15" s="4"/>
      <c r="B15" s="4"/>
      <c r="C15" s="41"/>
    </row>
    <row r="16" spans="1:4" ht="15.75">
      <c r="A16" s="29" t="s">
        <v>0</v>
      </c>
      <c r="B16" s="4"/>
      <c r="C16" s="41"/>
    </row>
    <row r="17" spans="1:4" ht="15.75">
      <c r="A17" s="5" t="s">
        <v>11</v>
      </c>
      <c r="B17" s="34"/>
      <c r="C17" s="41">
        <v>7533197.4100000001</v>
      </c>
    </row>
    <row r="18" spans="1:4" ht="15.75">
      <c r="A18" s="5" t="s">
        <v>23</v>
      </c>
      <c r="B18" s="34"/>
      <c r="C18" s="41">
        <v>36246581.140000001</v>
      </c>
    </row>
    <row r="19" spans="1:4" ht="15.75">
      <c r="A19" s="6" t="s">
        <v>1</v>
      </c>
      <c r="B19" s="34"/>
      <c r="C19" s="42">
        <v>17797768.379999999</v>
      </c>
    </row>
    <row r="20" spans="1:4" ht="11.25" customHeight="1">
      <c r="A20" s="6"/>
      <c r="B20" s="35"/>
      <c r="C20" s="43"/>
      <c r="D20" s="16"/>
    </row>
    <row r="21" spans="1:4" ht="15.75">
      <c r="A21" s="29" t="s">
        <v>7</v>
      </c>
      <c r="B21" s="36"/>
      <c r="C21" s="44">
        <f>SUM(C17:C19)</f>
        <v>61577546.929999992</v>
      </c>
      <c r="D21" s="16"/>
    </row>
    <row r="22" spans="1:4" ht="10.5" customHeight="1">
      <c r="A22" s="5"/>
      <c r="B22" s="35"/>
      <c r="C22" s="43"/>
      <c r="D22" s="16"/>
    </row>
    <row r="23" spans="1:4" ht="15.75">
      <c r="A23" s="29" t="s">
        <v>20</v>
      </c>
      <c r="B23" s="38"/>
      <c r="C23" s="44"/>
      <c r="D23" s="16"/>
    </row>
    <row r="24" spans="1:4" ht="15.75">
      <c r="A24" s="29" t="s">
        <v>21</v>
      </c>
      <c r="B24" s="35"/>
      <c r="C24" s="44">
        <v>21136620.859999996</v>
      </c>
      <c r="D24" s="16"/>
    </row>
    <row r="25" spans="1:4" ht="10.5" customHeight="1">
      <c r="A25" s="5"/>
      <c r="B25" s="35"/>
      <c r="C25" s="43"/>
      <c r="D25" s="16"/>
    </row>
    <row r="26" spans="1:4" ht="15.75">
      <c r="A26" s="29" t="s">
        <v>3</v>
      </c>
      <c r="B26" s="35"/>
      <c r="C26" s="43"/>
      <c r="D26" s="16"/>
    </row>
    <row r="27" spans="1:4" ht="15.75">
      <c r="A27" s="6" t="s">
        <v>4</v>
      </c>
      <c r="B27" s="35"/>
      <c r="C27" s="44">
        <v>382610816.56000006</v>
      </c>
      <c r="D27" s="16"/>
    </row>
    <row r="28" spans="1:4" ht="10.15" customHeight="1">
      <c r="A28" s="4"/>
      <c r="B28" s="33"/>
      <c r="C28" s="41"/>
    </row>
    <row r="29" spans="1:4" ht="16.5" customHeight="1">
      <c r="A29" s="29" t="s">
        <v>2</v>
      </c>
      <c r="B29" s="35"/>
      <c r="C29" s="42">
        <v>267342.03999999998</v>
      </c>
    </row>
    <row r="30" spans="1:4" ht="15" customHeight="1">
      <c r="A30" s="4"/>
      <c r="B30" s="7"/>
      <c r="C30" s="43"/>
    </row>
    <row r="31" spans="1:4" ht="16.5" thickBot="1">
      <c r="A31" s="8" t="s">
        <v>12</v>
      </c>
      <c r="B31" s="9"/>
      <c r="C31" s="45">
        <f>+C21+C27+C29+C24</f>
        <v>465592326.3900001</v>
      </c>
      <c r="D31" s="17"/>
    </row>
    <row r="32" spans="1:4" ht="6.75" customHeight="1" thickTop="1">
      <c r="A32" s="8"/>
      <c r="B32" s="9"/>
      <c r="C32" s="46"/>
    </row>
    <row r="33" spans="1:4" ht="8.4499999999999993" customHeight="1">
      <c r="A33" s="8"/>
      <c r="B33" s="9"/>
      <c r="C33" s="47"/>
      <c r="D33" s="27"/>
    </row>
    <row r="34" spans="1:4" ht="18.75">
      <c r="A34" s="3" t="s">
        <v>17</v>
      </c>
      <c r="B34" s="10"/>
      <c r="C34" s="48"/>
    </row>
    <row r="35" spans="1:4" ht="10.9" customHeight="1">
      <c r="A35" s="11"/>
      <c r="B35" s="10"/>
      <c r="C35" s="48"/>
    </row>
    <row r="36" spans="1:4" ht="15.75">
      <c r="A36" s="5" t="s">
        <v>13</v>
      </c>
      <c r="B36" s="35"/>
      <c r="C36" s="42">
        <v>1979915168.5999997</v>
      </c>
    </row>
    <row r="37" spans="1:4" ht="9.6" customHeight="1">
      <c r="A37" s="5"/>
      <c r="B37" s="22"/>
      <c r="C37" s="43"/>
    </row>
    <row r="38" spans="1:4" ht="15.75">
      <c r="A38" s="8" t="s">
        <v>5</v>
      </c>
      <c r="B38" s="23"/>
      <c r="C38" s="49">
        <f>SUM(C36:C37)</f>
        <v>1979915168.5999997</v>
      </c>
    </row>
    <row r="39" spans="1:4" ht="10.15" customHeight="1">
      <c r="A39" s="8"/>
      <c r="B39" s="23"/>
      <c r="C39" s="46"/>
    </row>
    <row r="40" spans="1:4" ht="15.75">
      <c r="A40" s="25" t="s">
        <v>14</v>
      </c>
      <c r="B40" s="26"/>
      <c r="C40" s="50">
        <f>+C38</f>
        <v>1979915168.5999997</v>
      </c>
      <c r="D40" s="24"/>
    </row>
    <row r="41" spans="1:4" ht="11.25" customHeight="1">
      <c r="A41" s="4"/>
      <c r="B41" s="22"/>
      <c r="C41" s="41"/>
    </row>
    <row r="42" spans="1:4" ht="15.75">
      <c r="A42" s="6" t="s">
        <v>8</v>
      </c>
      <c r="B42" s="21"/>
      <c r="C42" s="51">
        <v>25000000</v>
      </c>
      <c r="D42" s="20"/>
    </row>
    <row r="43" spans="1:4" ht="15.75">
      <c r="A43" s="5" t="s">
        <v>22</v>
      </c>
      <c r="B43" s="21"/>
      <c r="C43" s="51">
        <v>987325426.19000006</v>
      </c>
      <c r="D43" s="20"/>
    </row>
    <row r="44" spans="1:4" ht="15.75">
      <c r="A44" s="5" t="s">
        <v>24</v>
      </c>
      <c r="B44" s="21"/>
      <c r="C44" s="51">
        <v>-2077434616.96</v>
      </c>
      <c r="D44" s="20"/>
    </row>
    <row r="45" spans="1:4" ht="15.75">
      <c r="A45" s="5" t="s">
        <v>30</v>
      </c>
      <c r="B45" s="12"/>
      <c r="C45" s="52">
        <v>-449213651.43999976</v>
      </c>
    </row>
    <row r="46" spans="1:4" ht="10.15" customHeight="1">
      <c r="A46" s="5"/>
      <c r="B46" s="12"/>
      <c r="C46" s="43"/>
    </row>
    <row r="47" spans="1:4" ht="15.75">
      <c r="A47" s="8" t="s">
        <v>15</v>
      </c>
      <c r="B47" s="35"/>
      <c r="C47" s="49">
        <f>SUM(C42:C46)</f>
        <v>-1514322842.2099998</v>
      </c>
    </row>
    <row r="48" spans="1:4" ht="12.6" customHeight="1">
      <c r="A48" s="4"/>
      <c r="B48" s="12"/>
      <c r="C48" s="41"/>
    </row>
    <row r="49" spans="1:3" ht="16.5" thickBot="1">
      <c r="A49" s="13" t="s">
        <v>6</v>
      </c>
      <c r="B49" s="12"/>
      <c r="C49" s="45">
        <f>+C47+C40</f>
        <v>465592326.38999987</v>
      </c>
    </row>
    <row r="50" spans="1:3" ht="16.5" thickTop="1">
      <c r="A50" s="8"/>
      <c r="B50" s="12"/>
      <c r="C50" s="46"/>
    </row>
    <row r="51" spans="1:3" ht="15.75">
      <c r="A51" s="8"/>
      <c r="B51" s="12"/>
      <c r="C51" s="46"/>
    </row>
    <row r="52" spans="1:3" ht="15.75">
      <c r="A52" s="8"/>
      <c r="B52" s="12"/>
      <c r="C52" s="46"/>
    </row>
    <row r="53" spans="1:3" ht="15.75">
      <c r="A53" s="8"/>
      <c r="B53" s="12"/>
      <c r="C53" s="46"/>
    </row>
    <row r="54" spans="1:3" ht="15">
      <c r="A54" s="30" t="s">
        <v>25</v>
      </c>
      <c r="B54" s="60" t="s">
        <v>16</v>
      </c>
      <c r="C54" s="60"/>
    </row>
    <row r="55" spans="1:3" ht="15.75">
      <c r="A55" s="37" t="s">
        <v>18</v>
      </c>
      <c r="B55" s="61" t="s">
        <v>19</v>
      </c>
      <c r="C55" s="61"/>
    </row>
    <row r="56" spans="1:3" ht="15.75">
      <c r="A56" s="8"/>
      <c r="B56" s="12"/>
      <c r="C56" s="46"/>
    </row>
    <row r="57" spans="1:3" ht="15.75">
      <c r="A57" s="28"/>
      <c r="B57" s="12"/>
      <c r="C57" s="46"/>
    </row>
    <row r="58" spans="1:3" ht="15.75">
      <c r="A58" s="14"/>
      <c r="B58" s="14"/>
      <c r="C58" s="53"/>
    </row>
    <row r="59" spans="1:3">
      <c r="A59" s="15"/>
      <c r="B59" s="15"/>
      <c r="C59" s="54"/>
    </row>
  </sheetData>
  <scenarios current="0" show="0">
    <scenario name="IMPUESTO1992" locked="1" count="1" user="***" comment="Creado por *** en 02/3/96_x000a_Modificado por *** en 02/3/96">
      <inputCells r="A12" val=""/>
    </scenario>
  </scenarios>
  <customSheetViews>
    <customSheetView guid="{50243200-FA76-11D2-803F-444553540000}" showPageBreaks="1" showGridLines="0" showRuler="0">
      <pageMargins left="0.75" right="0.75" top="1.5" bottom="1" header="0.91" footer="0"/>
      <printOptions horizontalCentered="1"/>
      <pageSetup orientation="portrait" horizontalDpi="240" verticalDpi="240" copies="0" r:id="rId1"/>
      <headerFooter alignWithMargins="0">
        <oddHeader xml:space="preserve">&amp;C&amp;"Arrus Blk BT,Black"&amp;14UNISOL, C. POR A. / OLAS DEL CARIBE, AGENCIA DE VIAJES
Estado de Activos Pasivos y Patrimonio de los Accionistas
Al 31 de Diciembre de 1992
Valores en RD$
</oddHeader>
      </headerFooter>
    </customSheetView>
  </customSheetViews>
  <mergeCells count="7">
    <mergeCell ref="A7:B7"/>
    <mergeCell ref="B54:C54"/>
    <mergeCell ref="B55:C55"/>
    <mergeCell ref="A10:C10"/>
    <mergeCell ref="A11:C11"/>
    <mergeCell ref="A9:C9"/>
    <mergeCell ref="A8:C8"/>
  </mergeCells>
  <phoneticPr fontId="16" type="noConversion"/>
  <printOptions horizontalCentered="1" gridLinesSet="0"/>
  <pageMargins left="0.78740157480314965" right="0.78740157480314965" top="0.9055118110236221" bottom="0.31496062992125984" header="0.94488188976377963" footer="0"/>
  <pageSetup scale="90" orientation="portrait" r:id="rId2"/>
  <headerFooter alignWithMargins="0"/>
  <drawing r:id="rId3"/>
</worksheet>
</file>

<file path=docProps/app.xml><?xml version="1.0" encoding="utf-8"?>
<Properties xmlns="http://purl.oclc.org/ooxml/officeDocument/extendedProperties" xmlns:vt="http://purl.oclc.org/ooxml/officeDocument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BG</vt:lpstr>
      <vt:lpstr>BG!Área_de_impresión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Año Fiscal 1992</dc:title>
  <dc:subject>DGISR</dc:subject>
  <dc:creator>***</dc:creator>
  <cp:lastModifiedBy>Eimy Gomez</cp:lastModifiedBy>
  <cp:lastPrinted>2015-10-23T19:50:58Z</cp:lastPrinted>
  <dcterms:created xsi:type="dcterms:W3CDTF">1999-04-24T14:30:54Z</dcterms:created>
  <dcterms:modified xsi:type="dcterms:W3CDTF">2015-10-30T14:31:04Z</dcterms:modified>
</cp:coreProperties>
</file>