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indows\ServiceProfiles\NetworkService\AppData\Local\Temp\OICE_16_974FA576_32C1D314_1146\"/>
    </mc:Choice>
  </mc:AlternateContent>
  <bookViews>
    <workbookView xWindow="480" yWindow="390" windowWidth="21015" windowHeight="8925"/>
  </bookViews>
  <sheets>
    <sheet name="Hoja1" sheetId="1" r:id="rId1"/>
    <sheet name="Hoja2" sheetId="2" r:id="rId2"/>
  </sheets>
  <definedNames>
    <definedName name="_xlnm.Print_Titles" localSheetId="0">Hoja1!$8:$14</definedName>
  </definedNames>
  <calcPr calcId="171026"/>
</workbook>
</file>

<file path=xl/calcChain.xml><?xml version="1.0" encoding="utf-8"?>
<calcChain xmlns="http://schemas.openxmlformats.org/spreadsheetml/2006/main">
  <c r="B27" i="2" l="1"/>
  <c r="B267" i="1"/>
  <c r="B277" i="1"/>
  <c r="B278" i="1"/>
</calcChain>
</file>

<file path=xl/sharedStrings.xml><?xml version="1.0" encoding="utf-8"?>
<sst xmlns="http://schemas.openxmlformats.org/spreadsheetml/2006/main" count="286" uniqueCount="282">
  <si>
    <t>“Año del Fomento de la Vivienda”</t>
  </si>
  <si>
    <t>SUB-DIRECCION FINANCIERA</t>
  </si>
  <si>
    <t>Departamento de Contabilidad</t>
  </si>
  <si>
    <t>Documentos y Cuentas por Pagar Detalladas</t>
  </si>
  <si>
    <t>Al 29 de febrero de 2016</t>
  </si>
  <si>
    <t>(Valores en RD$)</t>
  </si>
  <si>
    <t>Nombre</t>
  </si>
  <si>
    <t>Valor</t>
  </si>
  <si>
    <t xml:space="preserve">Abasteciemientos Diversos, S.A           </t>
  </si>
  <si>
    <t xml:space="preserve">Abreu Valdez, Máximo Antonio             </t>
  </si>
  <si>
    <t xml:space="preserve">Agricola Sider, SRL                      </t>
  </si>
  <si>
    <t xml:space="preserve">Agrocomercial Rojas, S.A y/o Rafael P. R </t>
  </si>
  <si>
    <t xml:space="preserve">Agroindustrial Wilse C. por A.           </t>
  </si>
  <si>
    <t xml:space="preserve">Agroluz                                  </t>
  </si>
  <si>
    <t xml:space="preserve">Agromolinos de Moya                      </t>
  </si>
  <si>
    <t xml:space="preserve">Agustin Manuel Hernandez Perez, SRL      </t>
  </si>
  <si>
    <t xml:space="preserve">Alejandro Esteban Sanchez                </t>
  </si>
  <si>
    <t xml:space="preserve">Alimentos y Equips Nuñez, SRL            </t>
  </si>
  <si>
    <t xml:space="preserve">Almac Dominicana                         </t>
  </si>
  <si>
    <t xml:space="preserve">Almacaribe                               </t>
  </si>
  <si>
    <t xml:space="preserve">Altagracia Peña Bonilla                  </t>
  </si>
  <si>
    <t xml:space="preserve">Ana Silvia Green Garcia                  </t>
  </si>
  <si>
    <t xml:space="preserve">Angel Bienvenido Martinez Lora           </t>
  </si>
  <si>
    <t xml:space="preserve">Anibal Herrera/Teledemocracia            </t>
  </si>
  <si>
    <t xml:space="preserve">Ansaken SRL                              </t>
  </si>
  <si>
    <t xml:space="preserve">Antimo Comercial, S.R.L                  </t>
  </si>
  <si>
    <t xml:space="preserve">Antonio Salas / Amada Marte              </t>
  </si>
  <si>
    <t xml:space="preserve">Aragorteg Comercial                      </t>
  </si>
  <si>
    <t xml:space="preserve">Autocentro Navarro,C.x a.                </t>
  </si>
  <si>
    <t xml:space="preserve">Ayuntamiento del Distrito Nacional       </t>
  </si>
  <si>
    <t xml:space="preserve">Ayuntamiento Municipio Santiago          </t>
  </si>
  <si>
    <t xml:space="preserve">Ayuntamiento Santo Domingo Este          </t>
  </si>
  <si>
    <t xml:space="preserve">Ayuntamiento Santo Domingo Oeste         </t>
  </si>
  <si>
    <t xml:space="preserve">Blas Garcia Avila                        </t>
  </si>
  <si>
    <t xml:space="preserve">Blue Cover, SRL                          </t>
  </si>
  <si>
    <t xml:space="preserve">Bodegas Barceló, C. por A.               </t>
  </si>
  <si>
    <t xml:space="preserve">CAASD/Corp.de Acued y Alcantarillado S.D </t>
  </si>
  <si>
    <t xml:space="preserve">Cam Informatica                          </t>
  </si>
  <si>
    <t xml:space="preserve">Caribe Tours, C. por A.                  </t>
  </si>
  <si>
    <t xml:space="preserve">Carpas Tropicales,SRL                    </t>
  </si>
  <si>
    <t xml:space="preserve">CDL Comunicaciones C. Por A              </t>
  </si>
  <si>
    <t xml:space="preserve">Cecilia Arias Pinales                    </t>
  </si>
  <si>
    <t xml:space="preserve">Cedric Rodolfo Brito Barrera             </t>
  </si>
  <si>
    <t xml:space="preserve">CGW, Compañia Grafica, S.A               </t>
  </si>
  <si>
    <t xml:space="preserve">Chapman (Cerrajeria)                     </t>
  </si>
  <si>
    <t xml:space="preserve">Chico's, Rent Car, C. por A.             </t>
  </si>
  <si>
    <t xml:space="preserve">Claramente, S.A y/o Juan Alberto Bonilla </t>
  </si>
  <si>
    <t xml:space="preserve">CLARO/Cía. Dominicana de Telefonos, CxA  </t>
  </si>
  <si>
    <t xml:space="preserve">Comedores Económicos del Estado          </t>
  </si>
  <si>
    <t xml:space="preserve">Comercial de Peña                        </t>
  </si>
  <si>
    <t xml:space="preserve">Comercial Maximo Julio R., EIRL          </t>
  </si>
  <si>
    <t xml:space="preserve">Comercializadora Agropec. Intercontinent </t>
  </si>
  <si>
    <t xml:space="preserve">Comercializadora Jomeca, SRL             </t>
  </si>
  <si>
    <t xml:space="preserve">Compañia de Servicios de Ingenieria y Ar </t>
  </si>
  <si>
    <t xml:space="preserve">Compañia Nacional de Television y/o Juli </t>
  </si>
  <si>
    <t xml:space="preserve">Comunicaciones, Eventos y TV             </t>
  </si>
  <si>
    <t xml:space="preserve">Copy Solutions International             </t>
  </si>
  <si>
    <t xml:space="preserve">Corp.del Acueducto (Coraasan)            </t>
  </si>
  <si>
    <t xml:space="preserve">Corporacion Dominica de Radio y Televisi </t>
  </si>
  <si>
    <t xml:space="preserve">Creatividades, CVR.S.RL                  </t>
  </si>
  <si>
    <t xml:space="preserve">Cros Publicidad                          </t>
  </si>
  <si>
    <t xml:space="preserve">D &amp; M Provisiones, S.R.L                 </t>
  </si>
  <si>
    <t xml:space="preserve">D Lujos Fiesta                           </t>
  </si>
  <si>
    <t xml:space="preserve">De la Cruz Severino, Ramon               </t>
  </si>
  <si>
    <t xml:space="preserve">Delsia F. Perez Bello                    </t>
  </si>
  <si>
    <t xml:space="preserve">Depositos Antillanos , S.A               </t>
  </si>
  <si>
    <t xml:space="preserve">Diaz Bencosme, Carlos Antonio            </t>
  </si>
  <si>
    <t xml:space="preserve">Dirección General de Aduanas             </t>
  </si>
  <si>
    <t xml:space="preserve">Dirección General de Impuestos Internos  </t>
  </si>
  <si>
    <t xml:space="preserve">Distosa, S.A.                            </t>
  </si>
  <si>
    <t xml:space="preserve">Distribuidora Agricola Quezada Faña      </t>
  </si>
  <si>
    <t xml:space="preserve">Distribuidora Cruz Díaz, C. por A.       </t>
  </si>
  <si>
    <t xml:space="preserve">Divino`S Gourmet SRL                     </t>
  </si>
  <si>
    <t xml:space="preserve">Domingo Rodriguez Vargas                 </t>
  </si>
  <si>
    <t xml:space="preserve">Domingo Santana Reyes Duarte             </t>
  </si>
  <si>
    <t xml:space="preserve">Domitrade, S.A.                          </t>
  </si>
  <si>
    <t xml:space="preserve">DPG Electric                             </t>
  </si>
  <si>
    <t xml:space="preserve">DTony Fina Costura, SRL                  </t>
  </si>
  <si>
    <t xml:space="preserve">EDEESTE/Distrib de Electricidad del Este </t>
  </si>
  <si>
    <t xml:space="preserve">EDESUR /Distrib de Electricidad del Sur  </t>
  </si>
  <si>
    <t xml:space="preserve">Editora del Caribe                       </t>
  </si>
  <si>
    <t xml:space="preserve">Editora el Nuevo Diario                  </t>
  </si>
  <si>
    <t xml:space="preserve">Editora Hoy                              </t>
  </si>
  <si>
    <t xml:space="preserve">Editora Internacional C Por A            </t>
  </si>
  <si>
    <t xml:space="preserve">Editora Listin Diario                    </t>
  </si>
  <si>
    <t xml:space="preserve">Edmi Comercial SRL                       </t>
  </si>
  <si>
    <t xml:space="preserve">Edy Miguel Rodriguez M./SERGYSA          </t>
  </si>
  <si>
    <t xml:space="preserve">El Colmado de Pucho                      </t>
  </si>
  <si>
    <t xml:space="preserve">Ela·Store y/o Ledys R. López Ozoria      </t>
  </si>
  <si>
    <t xml:space="preserve">Electronica Lama, C. por A               </t>
  </si>
  <si>
    <t xml:space="preserve">Emiliano E. Familia Santos               </t>
  </si>
  <si>
    <t xml:space="preserve">Emilio Simeon Perez Nuñez                </t>
  </si>
  <si>
    <t xml:space="preserve">Encar-Medios, S.A                        </t>
  </si>
  <si>
    <t xml:space="preserve">Enrique Hernandez Ceballos               </t>
  </si>
  <si>
    <t xml:space="preserve">Ernis Gonzalez                           </t>
  </si>
  <si>
    <t xml:space="preserve">Estela Fernandez García                  </t>
  </si>
  <si>
    <t xml:space="preserve">Fabia Reyes Santos                       </t>
  </si>
  <si>
    <t xml:space="preserve">Factoria de Arroz Luis Martinez SRL      </t>
  </si>
  <si>
    <t xml:space="preserve">Factoria la Bija                         </t>
  </si>
  <si>
    <t xml:space="preserve">Factoria Monte Moriath y/o Nicolas Upia  </t>
  </si>
  <si>
    <t xml:space="preserve">Factoria Tonos, SRL/José Tonos Peña      </t>
  </si>
  <si>
    <t xml:space="preserve">Fausto Estrella                          </t>
  </si>
  <si>
    <t xml:space="preserve">Felix Benjamin Roque Taveras             </t>
  </si>
  <si>
    <t xml:space="preserve">Fernández &amp; Comercial C. por A           </t>
  </si>
  <si>
    <t xml:space="preserve">Florangel  Rivera Mejia                  </t>
  </si>
  <si>
    <t xml:space="preserve">Flores y Mas/Gladys Altagracia Yermenos  </t>
  </si>
  <si>
    <t xml:space="preserve">Floristeria Suni Flor                    </t>
  </si>
  <si>
    <t xml:space="preserve">Francisco Ureña                          </t>
  </si>
  <si>
    <t xml:space="preserve">Franjul Corporativa,S.A                  </t>
  </si>
  <si>
    <t xml:space="preserve">Franklin Rafael  King Mota               </t>
  </si>
  <si>
    <t xml:space="preserve">Frutos Ferrer, S.A.                      </t>
  </si>
  <si>
    <t xml:space="preserve">Fundacion Sur Futuro,Inc.                </t>
  </si>
  <si>
    <t xml:space="preserve">Geteca Group                             </t>
  </si>
  <si>
    <t xml:space="preserve">Gomas Olimpica (La Vega)                 </t>
  </si>
  <si>
    <t xml:space="preserve">Gonzalez &amp; Quezada, S. A.                </t>
  </si>
  <si>
    <t xml:space="preserve">Graciano &amp; Graciano y/o Omar Graciano    </t>
  </si>
  <si>
    <t xml:space="preserve">Granex Dominicana                        </t>
  </si>
  <si>
    <t xml:space="preserve">Grupo Drimax                             </t>
  </si>
  <si>
    <t xml:space="preserve">GTB Radiodifusores, C por A.             </t>
  </si>
  <si>
    <t xml:space="preserve">Haisel Evelio Mercedes/Altagracia Rosa   </t>
  </si>
  <si>
    <t xml:space="preserve">Hequi Comunicaciones                     </t>
  </si>
  <si>
    <t xml:space="preserve">Hermandad de Pensionados F. A.           </t>
  </si>
  <si>
    <t xml:space="preserve">Hermosillo Comercial, S.A.               </t>
  </si>
  <si>
    <t xml:space="preserve">Hernandez Florez Ismael                  </t>
  </si>
  <si>
    <t xml:space="preserve">Hilario Carmona Travieso                 </t>
  </si>
  <si>
    <t xml:space="preserve">Hora Critica y/o Miguel Ant. Franjul B.  </t>
  </si>
  <si>
    <t xml:space="preserve">Huascar David Canaán                     </t>
  </si>
  <si>
    <t xml:space="preserve">IB Systems, S.A                          </t>
  </si>
  <si>
    <t xml:space="preserve">Ideas Fiesta y Soluciones/ Reyna V, Diaz </t>
  </si>
  <si>
    <t xml:space="preserve">Imperio Eléctrico S.A                    </t>
  </si>
  <si>
    <t xml:space="preserve">Impresora de Leon S.A.                   </t>
  </si>
  <si>
    <t xml:space="preserve">INAPA / Inst. Nac. de Aguas P. y Alcant. </t>
  </si>
  <si>
    <t xml:space="preserve">Industria  Electronica TM S.A            </t>
  </si>
  <si>
    <t xml:space="preserve">Industria Electromecanica Caceres S.A    </t>
  </si>
  <si>
    <t xml:space="preserve">Ing. Nelio Antonio Pérez                 </t>
  </si>
  <si>
    <t xml:space="preserve">Ing. Pablo Cuevas Polanco                </t>
  </si>
  <si>
    <t xml:space="preserve">Innovacorp Dominicana SRL                </t>
  </si>
  <si>
    <t xml:space="preserve">Instituto de Auxilio y Viviendas SAVICA  </t>
  </si>
  <si>
    <t xml:space="preserve">Interpetroleum, SRL                      </t>
  </si>
  <si>
    <t xml:space="preserve">Intervalores S.A                         </t>
  </si>
  <si>
    <t xml:space="preserve">Inversiones Edymat, SRL                  </t>
  </si>
  <si>
    <t xml:space="preserve">Inversiones Fragma S.A                   </t>
  </si>
  <si>
    <t xml:space="preserve">Inversiones Neronde, S.A                 </t>
  </si>
  <si>
    <t xml:space="preserve">Israel Chavez Gomez                      </t>
  </si>
  <si>
    <t xml:space="preserve">J &amp; S Company, S. A.                     </t>
  </si>
  <si>
    <t xml:space="preserve">Jean Luis Serret Erickson                </t>
  </si>
  <si>
    <t xml:space="preserve">Jimenez Evangelista, Miguel              </t>
  </si>
  <si>
    <t xml:space="preserve">Jimenez Hernandez, Ramon                 </t>
  </si>
  <si>
    <t xml:space="preserve">JL Consultores                           </t>
  </si>
  <si>
    <t xml:space="preserve">Joan Manuel Jiménez Codero               </t>
  </si>
  <si>
    <t xml:space="preserve">Jones Willmore, Samuel                   </t>
  </si>
  <si>
    <t xml:space="preserve">José Ernesto Marte Piantini              </t>
  </si>
  <si>
    <t xml:space="preserve">Jose Orbis Gil                           </t>
  </si>
  <si>
    <t xml:space="preserve">Jose Ramon Bueno Payano                  </t>
  </si>
  <si>
    <t xml:space="preserve">José Saturnino Espinal y/o Banco Agricol </t>
  </si>
  <si>
    <t xml:space="preserve">Juan Alberto Gonzalez Paredes            </t>
  </si>
  <si>
    <t xml:space="preserve">Juan Antonio L. Pichardo                 </t>
  </si>
  <si>
    <t xml:space="preserve">Jumtex, SRL                              </t>
  </si>
  <si>
    <t xml:space="preserve">Junior Alberto Hernández de la Cruz      </t>
  </si>
  <si>
    <t xml:space="preserve">L&amp;D Transport SRL                        </t>
  </si>
  <si>
    <t xml:space="preserve">Laboratorio Unión Diesel                 </t>
  </si>
  <si>
    <t xml:space="preserve">Lacteos Dominicanos, S.A. (LADOM)        </t>
  </si>
  <si>
    <t xml:space="preserve">Licar, S.A.                              </t>
  </si>
  <si>
    <t xml:space="preserve">LogoMotion ,S.A                          </t>
  </si>
  <si>
    <t xml:space="preserve">LS, Agroindustrial, SRL                  </t>
  </si>
  <si>
    <t xml:space="preserve">Luciano Luciano Maquinarias Y Repuesto   </t>
  </si>
  <si>
    <t xml:space="preserve">Lucila Altagracia Escaño de la Cruz      </t>
  </si>
  <si>
    <t xml:space="preserve">M &amp; N Fiestas y Decoraciones             </t>
  </si>
  <si>
    <t xml:space="preserve">Manuel Corripio, C por A                 </t>
  </si>
  <si>
    <t xml:space="preserve">Manuel De Jesús Pérez                    </t>
  </si>
  <si>
    <t xml:space="preserve">Manzano Garcia . Felipe Antonio          </t>
  </si>
  <si>
    <t xml:space="preserve">Maria Rafaela  Castro de Silverio        </t>
  </si>
  <si>
    <t xml:space="preserve">Max Distribucion, S.A                    </t>
  </si>
  <si>
    <t xml:space="preserve">MedioPraTV                               </t>
  </si>
  <si>
    <t xml:space="preserve">Mercantil Morel Diaz,SRL                 </t>
  </si>
  <si>
    <t xml:space="preserve">Mercantil Rami,S.A                       </t>
  </si>
  <si>
    <t xml:space="preserve">Miguel Angel Rosario                     </t>
  </si>
  <si>
    <t xml:space="preserve">Milena Tours, Agencia de Viajes          </t>
  </si>
  <si>
    <t xml:space="preserve">Miriam Rodriguez de Hazmim               </t>
  </si>
  <si>
    <t xml:space="preserve">Mota Caramichos, Jorge Fabio             </t>
  </si>
  <si>
    <t xml:space="preserve">Mota de la Cruz, Urbanelia               </t>
  </si>
  <si>
    <t xml:space="preserve">Multigestiones Ayax, S.A                 </t>
  </si>
  <si>
    <t xml:space="preserve">Nadin Miguel Bezi                        </t>
  </si>
  <si>
    <t xml:space="preserve">Nidia Baez Sosa                          </t>
  </si>
  <si>
    <t xml:space="preserve">Nigslme Isabel Peña Fatule               </t>
  </si>
  <si>
    <t xml:space="preserve">Oficina Universal S.A                    </t>
  </si>
  <si>
    <t xml:space="preserve">Olmedo Moreta                            </t>
  </si>
  <si>
    <t xml:space="preserve">Omar E. Montes de Oca                    </t>
  </si>
  <si>
    <t xml:space="preserve">Orange Dominicana, S.A                   </t>
  </si>
  <si>
    <t xml:space="preserve">Osmilda Mercedes Méndez de Medrano       </t>
  </si>
  <si>
    <t xml:space="preserve">Ovalle Zapata, Abraham                   </t>
  </si>
  <si>
    <t xml:space="preserve">Ozavi Rent A Car                         </t>
  </si>
  <si>
    <t xml:space="preserve">Pablo Danilo Acosta                      </t>
  </si>
  <si>
    <t xml:space="preserve">Padilla, Carlos Manuel                   </t>
  </si>
  <si>
    <t xml:space="preserve">Parmalat Dominicana, S.A                 </t>
  </si>
  <si>
    <t xml:space="preserve">Payano , Zacarias                        </t>
  </si>
  <si>
    <t xml:space="preserve">Pedro Francisco Frias                    </t>
  </si>
  <si>
    <t xml:space="preserve">Pedro Paniagua Ramón                     </t>
  </si>
  <si>
    <t xml:space="preserve">Periodico Santo Domingo y/o Juan Fco P   </t>
  </si>
  <si>
    <t xml:space="preserve">Petroleos Ivadite del Caribe S.A         </t>
  </si>
  <si>
    <t xml:space="preserve">Pimentel Pujols, Bienvenido/Jose Maceo S </t>
  </si>
  <si>
    <t xml:space="preserve">Plasticos Feliz y Contreras SRL          </t>
  </si>
  <si>
    <t xml:space="preserve">Plasticos Flexibles, C x A               </t>
  </si>
  <si>
    <t xml:space="preserve">Podium, S.A                              </t>
  </si>
  <si>
    <t xml:space="preserve">Procesadora de Granos Maguana            </t>
  </si>
  <si>
    <t xml:space="preserve">Procesadora de Semillas Fabio Antonio J. </t>
  </si>
  <si>
    <t xml:space="preserve">Produccciones F.M. y/o Firo Sallnelis M. </t>
  </si>
  <si>
    <t xml:space="preserve">Producciones Equilibrio                  </t>
  </si>
  <si>
    <t xml:space="preserve">Producciones Papilon                     </t>
  </si>
  <si>
    <t xml:space="preserve">Producciones Televisa, S.A               </t>
  </si>
  <si>
    <t xml:space="preserve">Publicaciones Ahora, C.Por A             </t>
  </si>
  <si>
    <t xml:space="preserve">Puello Báez &amp; Asociados, S. A.           </t>
  </si>
  <si>
    <t xml:space="preserve">Rafael Moscoso Garcia                    </t>
  </si>
  <si>
    <t xml:space="preserve">Rafelito Motors (Montecristi)            </t>
  </si>
  <si>
    <t xml:space="preserve">Ramon Alfredo Almonte Solano             </t>
  </si>
  <si>
    <t xml:space="preserve">RCD International Advisory Inc           </t>
  </si>
  <si>
    <t xml:space="preserve">Recuentos Visuales, S.A                  </t>
  </si>
  <si>
    <t xml:space="preserve">Refricentro A &amp; B, C por A               </t>
  </si>
  <si>
    <t xml:space="preserve">Repuestos  y Gomas el Conductor,S.A      </t>
  </si>
  <si>
    <t xml:space="preserve">Rhica Services,S.A                       </t>
  </si>
  <si>
    <t xml:space="preserve">Rolando Antonio Pimentel Barat           </t>
  </si>
  <si>
    <t xml:space="preserve">Rudilania K. Medrano Parris              </t>
  </si>
  <si>
    <t xml:space="preserve">Rv. Imperio Eléctrico,S.A                </t>
  </si>
  <si>
    <t xml:space="preserve">Saniel, C.X.A                            </t>
  </si>
  <si>
    <t xml:space="preserve">Santo Domingo en las Noticias            </t>
  </si>
  <si>
    <t xml:space="preserve">SAVI Partes, S:R.L                       </t>
  </si>
  <si>
    <t xml:space="preserve">Sea Usted el Jurado y/o Alberto Amengual </t>
  </si>
  <si>
    <t xml:space="preserve">Servicios Multiples de Seguridad CxA     </t>
  </si>
  <si>
    <t xml:space="preserve">Sieber Comercial, S.A.                   </t>
  </si>
  <si>
    <t xml:space="preserve">Skagen,S.A                               </t>
  </si>
  <si>
    <t xml:space="preserve">Sofía Jiménez Javier                     </t>
  </si>
  <si>
    <t xml:space="preserve">Spirit Rent-a-Car                        </t>
  </si>
  <si>
    <t xml:space="preserve">STRASUPLY, SRL                           </t>
  </si>
  <si>
    <t xml:space="preserve">Su Carne                                 </t>
  </si>
  <si>
    <t xml:space="preserve">Suplidora Alberni, S. A.                 </t>
  </si>
  <si>
    <t xml:space="preserve">Suplidora Domincuen, S.R.L               </t>
  </si>
  <si>
    <t xml:space="preserve">Suplidora Ramirez, S.A./SUPLIRAMI        </t>
  </si>
  <si>
    <t xml:space="preserve">Suplidores Diversos, SRL SUDISA          </t>
  </si>
  <si>
    <t xml:space="preserve">SUPLIFIESTA/Suplidores y Servicios V.R,  </t>
  </si>
  <si>
    <t xml:space="preserve">Suplioffice                              </t>
  </si>
  <si>
    <t xml:space="preserve">Talleres Leo                             </t>
  </si>
  <si>
    <t xml:space="preserve">Tavarez Guerrero, Carlos Eduardo         </t>
  </si>
  <si>
    <t xml:space="preserve">Tecnologia Industrial de Léon (TIDELSA)  </t>
  </si>
  <si>
    <t xml:space="preserve">Teleradio America, S.A                   </t>
  </si>
  <si>
    <t xml:space="preserve">Tesorería de la Seguridad Social         </t>
  </si>
  <si>
    <t xml:space="preserve">Tink Corporation Caribe C por A          </t>
  </si>
  <si>
    <t xml:space="preserve">Tocantins Trading Marketing, SRL         </t>
  </si>
  <si>
    <t xml:space="preserve">Trans-Diesel del Caribe S.A              </t>
  </si>
  <si>
    <t xml:space="preserve">Tricom, S.A                              </t>
  </si>
  <si>
    <t xml:space="preserve">Uceta Rodriguez, Jorge Luis              </t>
  </si>
  <si>
    <t xml:space="preserve">Usted Ante al Pueblo y/o Rafael Ant. S   </t>
  </si>
  <si>
    <t xml:space="preserve">Valdez Motor, S. A.                      </t>
  </si>
  <si>
    <t xml:space="preserve">Valdez Nuñez, Antolin                    </t>
  </si>
  <si>
    <t xml:space="preserve">Vasquez Marte, Ramon Augusto             </t>
  </si>
  <si>
    <t xml:space="preserve">Vegetales y Frutos del Pais/Jacinto Tava </t>
  </si>
  <si>
    <t xml:space="preserve">Victor V. Refrigeracion                  </t>
  </si>
  <si>
    <t xml:space="preserve">Willys Fradys Ortiz y/o Maniel Informati </t>
  </si>
  <si>
    <t xml:space="preserve">Sub-Total Proveedores </t>
  </si>
  <si>
    <t>Préstamos, Retenciones y Acumulaciones</t>
  </si>
  <si>
    <t xml:space="preserve">Banco de Reservas / Sobregiro </t>
  </si>
  <si>
    <t>Banco de Reservas / Préstamos</t>
  </si>
  <si>
    <t>Anticipo de Clientes Proyecto Manoguayabo</t>
  </si>
  <si>
    <t>Otras Cuentas por Pagar</t>
  </si>
  <si>
    <t>Prestaciones Laborales</t>
  </si>
  <si>
    <t>Retenciones Por Pagar</t>
  </si>
  <si>
    <t>Total Préstamos, Retenciones y Acumulaciones</t>
  </si>
  <si>
    <t>Total General</t>
  </si>
  <si>
    <t>Sobregiro Bancario</t>
  </si>
  <si>
    <t xml:space="preserve">Banco de Reservas </t>
  </si>
  <si>
    <t>Cuentas por Pagar Suplidores                                                      Anexo -03</t>
  </si>
  <si>
    <t>Nómina de Pago</t>
  </si>
  <si>
    <t>Impuestos sobre Sueldos</t>
  </si>
  <si>
    <t>Seguro Familiar de Salud</t>
  </si>
  <si>
    <t>Sistema de Pensiones</t>
  </si>
  <si>
    <t>Seguro Médico</t>
  </si>
  <si>
    <t>Savica</t>
  </si>
  <si>
    <t>Retenciones de Impuestos a Proveedores</t>
  </si>
  <si>
    <t>Retenciones de Itbis</t>
  </si>
  <si>
    <t>Itbis sobre Ventas</t>
  </si>
  <si>
    <t>Arrendamiento cobrado por anticipado</t>
  </si>
  <si>
    <t>Préstamos Empleado Feliz / Banreservas</t>
  </si>
  <si>
    <t>Otras Retenciones y Acumulaciones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</si>
</sst>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scheme val="minor"/>
    </font>
    <font>
      <b/>
      <sz val="11.5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ont="1"/>
    <xf numFmtId="40" fontId="0" fillId="0" borderId="0" xfId="0" applyNumberFormat="1"/>
    <xf numFmtId="0" fontId="3" fillId="0" borderId="0" xfId="0" applyFont="1"/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wrapText="1"/>
    </xf>
    <xf numFmtId="0" fontId="2" fillId="0" borderId="0" xfId="0" applyFont="1"/>
    <xf numFmtId="39" fontId="0" fillId="0" borderId="0" xfId="0" applyNumberFormat="1" applyFill="1"/>
    <xf numFmtId="39" fontId="4" fillId="0" borderId="1" xfId="0" applyNumberFormat="1" applyFont="1" applyBorder="1" applyAlignment="1">
      <alignment horizontal="center" wrapText="1"/>
    </xf>
    <xf numFmtId="39" fontId="0" fillId="0" borderId="2" xfId="0" applyNumberFormat="1" applyFill="1" applyBorder="1"/>
    <xf numFmtId="39" fontId="2" fillId="0" borderId="0" xfId="0" applyNumberFormat="1" applyFont="1"/>
    <xf numFmtId="39" fontId="0" fillId="0" borderId="0" xfId="0" applyNumberFormat="1"/>
    <xf numFmtId="39" fontId="0" fillId="0" borderId="2" xfId="0" applyNumberFormat="1" applyBorder="1"/>
    <xf numFmtId="39" fontId="2" fillId="0" borderId="2" xfId="0" applyNumberFormat="1" applyFont="1" applyBorder="1"/>
    <xf numFmtId="39" fontId="2" fillId="0" borderId="3" xfId="0" applyNumberFormat="1" applyFont="1" applyBorder="1"/>
    <xf numFmtId="0" fontId="5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114300</xdr:rowOff>
    </xdr:from>
    <xdr:to>
      <xdr:col>1</xdr:col>
      <xdr:colOff>1323975</xdr:colOff>
      <xdr:row>6</xdr:row>
      <xdr:rowOff>104775</xdr:rowOff>
    </xdr:to>
    <xdr:pic>
      <xdr:nvPicPr>
        <xdr:cNvPr id="1073" name="Imagen 1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14300"/>
          <a:ext cx="45434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279"/>
  <sheetViews>
    <sheetView tabSelected="1" topLeftCell="A271" workbookViewId="0">
      <selection activeCell="B278" sqref="B278"/>
    </sheetView>
  </sheetViews>
  <sheetFormatPr defaultColWidth="11.42578125" defaultRowHeight="15"/>
  <cols>
    <col min="1" max="1" width="49.28515625" style="4" bestFit="1" customWidth="1"/>
    <col min="2" max="2" width="20" style="12" customWidth="1"/>
    <col min="3" max="3" width="18" style="4" bestFit="1" customWidth="1"/>
    <col min="4" max="16384" width="11.42578125" style="4"/>
  </cols>
  <sheetData>
    <row r="8" spans="1:2">
      <c r="A8" s="21" t="s">
        <v>0</v>
      </c>
      <c r="B8" s="21"/>
    </row>
    <row r="9" spans="1:2" ht="21">
      <c r="A9" s="20" t="s">
        <v>1</v>
      </c>
      <c r="B9" s="20"/>
    </row>
    <row r="10" spans="1:2" ht="19.5">
      <c r="A10" s="16" t="s">
        <v>2</v>
      </c>
      <c r="B10" s="16"/>
    </row>
    <row r="11" spans="1:2" ht="18.75">
      <c r="A11" s="17" t="s">
        <v>3</v>
      </c>
      <c r="B11" s="17"/>
    </row>
    <row r="12" spans="1:2" ht="17.25">
      <c r="A12" s="18" t="s">
        <v>4</v>
      </c>
      <c r="B12" s="18"/>
    </row>
    <row r="13" spans="1:2" ht="15.75">
      <c r="A13" s="19" t="s">
        <v>5</v>
      </c>
      <c r="B13" s="19"/>
    </row>
    <row r="14" spans="1:2" ht="21" customHeight="1">
      <c r="A14" s="6" t="s">
        <v>6</v>
      </c>
      <c r="B14" s="9" t="s">
        <v>7</v>
      </c>
    </row>
    <row r="16" spans="1:2">
      <c r="A16" s="4" t="s">
        <v>8</v>
      </c>
      <c r="B16" s="8">
        <v>7701245</v>
      </c>
    </row>
    <row r="17" spans="1:2">
      <c r="A17" s="4" t="s">
        <v>9</v>
      </c>
      <c r="B17" s="8">
        <v>45000.01</v>
      </c>
    </row>
    <row r="18" spans="1:2">
      <c r="A18" s="4" t="s">
        <v>10</v>
      </c>
      <c r="B18" s="8">
        <v>517337.22</v>
      </c>
    </row>
    <row r="19" spans="1:2">
      <c r="A19" s="4" t="s">
        <v>11</v>
      </c>
      <c r="B19" s="8">
        <v>2035</v>
      </c>
    </row>
    <row r="20" spans="1:2">
      <c r="A20" s="4" t="s">
        <v>12</v>
      </c>
      <c r="B20" s="8">
        <v>1980</v>
      </c>
    </row>
    <row r="21" spans="1:2">
      <c r="A21" s="4" t="s">
        <v>13</v>
      </c>
      <c r="B21" s="8">
        <v>39333597.140000001</v>
      </c>
    </row>
    <row r="22" spans="1:2">
      <c r="A22" s="4" t="s">
        <v>14</v>
      </c>
      <c r="B22" s="8">
        <v>1820000</v>
      </c>
    </row>
    <row r="23" spans="1:2">
      <c r="A23" s="4" t="s">
        <v>15</v>
      </c>
      <c r="B23" s="8">
        <v>43630.5</v>
      </c>
    </row>
    <row r="24" spans="1:2">
      <c r="A24" s="4" t="s">
        <v>16</v>
      </c>
      <c r="B24" s="8">
        <v>87000</v>
      </c>
    </row>
    <row r="25" spans="1:2">
      <c r="A25" s="4" t="s">
        <v>17</v>
      </c>
      <c r="B25" s="8">
        <v>19164.38</v>
      </c>
    </row>
    <row r="26" spans="1:2">
      <c r="A26" s="4" t="s">
        <v>18</v>
      </c>
      <c r="B26" s="8">
        <v>13690265.800000001</v>
      </c>
    </row>
    <row r="27" spans="1:2">
      <c r="A27" s="4" t="s">
        <v>19</v>
      </c>
      <c r="B27" s="8">
        <v>399.98999999999069</v>
      </c>
    </row>
    <row r="28" spans="1:2">
      <c r="A28" s="4" t="s">
        <v>20</v>
      </c>
      <c r="B28" s="8">
        <v>30000</v>
      </c>
    </row>
    <row r="29" spans="1:2">
      <c r="A29" s="4" t="s">
        <v>21</v>
      </c>
      <c r="B29" s="8">
        <v>35000</v>
      </c>
    </row>
    <row r="30" spans="1:2">
      <c r="A30" s="4" t="s">
        <v>22</v>
      </c>
      <c r="B30" s="8">
        <v>117128</v>
      </c>
    </row>
    <row r="31" spans="1:2">
      <c r="A31" s="4" t="s">
        <v>23</v>
      </c>
      <c r="B31" s="8">
        <v>20000</v>
      </c>
    </row>
    <row r="32" spans="1:2">
      <c r="A32" s="4" t="s">
        <v>24</v>
      </c>
      <c r="B32" s="8">
        <v>1382000</v>
      </c>
    </row>
    <row r="33" spans="1:2">
      <c r="A33" s="4" t="s">
        <v>25</v>
      </c>
      <c r="B33" s="8">
        <v>413626</v>
      </c>
    </row>
    <row r="34" spans="1:2">
      <c r="A34" s="4" t="s">
        <v>26</v>
      </c>
      <c r="B34" s="8">
        <v>47200</v>
      </c>
    </row>
    <row r="35" spans="1:2">
      <c r="A35" s="4" t="s">
        <v>27</v>
      </c>
      <c r="B35" s="8">
        <v>1091600</v>
      </c>
    </row>
    <row r="36" spans="1:2">
      <c r="A36" s="4" t="s">
        <v>28</v>
      </c>
      <c r="B36" s="8">
        <v>34400</v>
      </c>
    </row>
    <row r="37" spans="1:2">
      <c r="A37" s="4" t="s">
        <v>29</v>
      </c>
      <c r="B37" s="8">
        <v>49031</v>
      </c>
    </row>
    <row r="38" spans="1:2">
      <c r="A38" s="4" t="s">
        <v>30</v>
      </c>
      <c r="B38" s="8">
        <v>239720</v>
      </c>
    </row>
    <row r="39" spans="1:2">
      <c r="A39" s="4" t="s">
        <v>31</v>
      </c>
      <c r="B39" s="8">
        <v>9145</v>
      </c>
    </row>
    <row r="40" spans="1:2">
      <c r="A40" s="4" t="s">
        <v>32</v>
      </c>
      <c r="B40" s="8">
        <v>246000</v>
      </c>
    </row>
    <row r="41" spans="1:2">
      <c r="A41" s="4" t="s">
        <v>33</v>
      </c>
      <c r="B41" s="8">
        <v>67454.7</v>
      </c>
    </row>
    <row r="42" spans="1:2">
      <c r="A42" s="4" t="s">
        <v>34</v>
      </c>
      <c r="B42" s="8">
        <v>13770</v>
      </c>
    </row>
    <row r="43" spans="1:2">
      <c r="A43" s="4" t="s">
        <v>35</v>
      </c>
      <c r="B43" s="8">
        <v>23848.989999999991</v>
      </c>
    </row>
    <row r="44" spans="1:2">
      <c r="A44" s="4" t="s">
        <v>36</v>
      </c>
      <c r="B44" s="8">
        <v>610066</v>
      </c>
    </row>
    <row r="45" spans="1:2">
      <c r="A45" s="4" t="s">
        <v>37</v>
      </c>
      <c r="B45" s="8">
        <v>243415.56</v>
      </c>
    </row>
    <row r="46" spans="1:2">
      <c r="A46" s="4" t="s">
        <v>38</v>
      </c>
      <c r="B46" s="8">
        <v>334900</v>
      </c>
    </row>
    <row r="47" spans="1:2">
      <c r="A47" s="4" t="s">
        <v>39</v>
      </c>
      <c r="B47" s="8">
        <v>177656</v>
      </c>
    </row>
    <row r="48" spans="1:2">
      <c r="A48" s="4" t="s">
        <v>40</v>
      </c>
      <c r="B48" s="8">
        <v>449107</v>
      </c>
    </row>
    <row r="49" spans="1:2">
      <c r="A49" s="4" t="s">
        <v>41</v>
      </c>
      <c r="B49" s="8">
        <v>48000</v>
      </c>
    </row>
    <row r="50" spans="1:2">
      <c r="A50" s="4" t="s">
        <v>42</v>
      </c>
      <c r="B50" s="8">
        <v>1723041.27</v>
      </c>
    </row>
    <row r="51" spans="1:2">
      <c r="A51" s="4" t="s">
        <v>43</v>
      </c>
      <c r="B51" s="8">
        <v>182310.19</v>
      </c>
    </row>
    <row r="52" spans="1:2">
      <c r="A52" s="4" t="s">
        <v>44</v>
      </c>
      <c r="B52" s="8">
        <v>3000</v>
      </c>
    </row>
    <row r="53" spans="1:2">
      <c r="A53" s="4" t="s">
        <v>45</v>
      </c>
      <c r="B53" s="8">
        <v>6322750.1900000004</v>
      </c>
    </row>
    <row r="54" spans="1:2">
      <c r="A54" s="4" t="s">
        <v>46</v>
      </c>
      <c r="B54" s="8">
        <v>9800</v>
      </c>
    </row>
    <row r="55" spans="1:2">
      <c r="A55" s="4" t="s">
        <v>47</v>
      </c>
      <c r="B55" s="8">
        <v>4399348.0199999996</v>
      </c>
    </row>
    <row r="56" spans="1:2">
      <c r="A56" s="4" t="s">
        <v>48</v>
      </c>
      <c r="B56" s="8">
        <v>503175</v>
      </c>
    </row>
    <row r="57" spans="1:2">
      <c r="A57" s="4" t="s">
        <v>49</v>
      </c>
      <c r="B57" s="8">
        <v>15400</v>
      </c>
    </row>
    <row r="58" spans="1:2">
      <c r="A58" s="4" t="s">
        <v>50</v>
      </c>
      <c r="B58" s="8">
        <v>97082</v>
      </c>
    </row>
    <row r="59" spans="1:2">
      <c r="A59" s="4" t="s">
        <v>51</v>
      </c>
      <c r="B59" s="8">
        <v>160626.06</v>
      </c>
    </row>
    <row r="60" spans="1:2">
      <c r="A60" s="4" t="s">
        <v>52</v>
      </c>
      <c r="B60" s="8">
        <v>1160000</v>
      </c>
    </row>
    <row r="61" spans="1:2">
      <c r="A61" s="4" t="s">
        <v>53</v>
      </c>
      <c r="B61" s="8">
        <v>114549.5</v>
      </c>
    </row>
    <row r="62" spans="1:2">
      <c r="A62" s="4" t="s">
        <v>54</v>
      </c>
      <c r="B62" s="8">
        <v>98000</v>
      </c>
    </row>
    <row r="63" spans="1:2">
      <c r="A63" s="4" t="s">
        <v>55</v>
      </c>
      <c r="B63" s="8">
        <v>196000</v>
      </c>
    </row>
    <row r="64" spans="1:2">
      <c r="A64" s="4" t="s">
        <v>56</v>
      </c>
      <c r="B64" s="8">
        <v>4651450.95</v>
      </c>
    </row>
    <row r="65" spans="1:3">
      <c r="A65" s="4" t="s">
        <v>57</v>
      </c>
      <c r="B65" s="8">
        <v>452000.9</v>
      </c>
    </row>
    <row r="66" spans="1:3">
      <c r="A66" s="4" t="s">
        <v>58</v>
      </c>
      <c r="B66" s="8">
        <v>562800.22</v>
      </c>
    </row>
    <row r="67" spans="1:3">
      <c r="A67" s="4" t="s">
        <v>59</v>
      </c>
      <c r="B67" s="8">
        <v>48675</v>
      </c>
    </row>
    <row r="68" spans="1:3">
      <c r="A68" s="4" t="s">
        <v>60</v>
      </c>
      <c r="B68" s="8">
        <v>17700</v>
      </c>
    </row>
    <row r="69" spans="1:3">
      <c r="A69" s="4" t="s">
        <v>61</v>
      </c>
      <c r="B69" s="8">
        <v>860000</v>
      </c>
    </row>
    <row r="70" spans="1:3">
      <c r="A70" s="4" t="s">
        <v>62</v>
      </c>
      <c r="B70" s="8">
        <v>136358.79999999999</v>
      </c>
    </row>
    <row r="71" spans="1:3">
      <c r="A71" s="4" t="s">
        <v>63</v>
      </c>
      <c r="B71" s="8">
        <v>20880</v>
      </c>
    </row>
    <row r="72" spans="1:3">
      <c r="A72" s="4" t="s">
        <v>64</v>
      </c>
      <c r="B72" s="8">
        <v>18000</v>
      </c>
    </row>
    <row r="73" spans="1:3">
      <c r="A73" s="4" t="s">
        <v>65</v>
      </c>
      <c r="B73" s="8">
        <v>47347.149999999965</v>
      </c>
    </row>
    <row r="74" spans="1:3">
      <c r="A74" s="4" t="s">
        <v>66</v>
      </c>
      <c r="B74" s="8">
        <v>40496</v>
      </c>
      <c r="C74" s="2"/>
    </row>
    <row r="75" spans="1:3">
      <c r="A75" s="4" t="s">
        <v>67</v>
      </c>
      <c r="B75" s="8">
        <v>315803.74</v>
      </c>
    </row>
    <row r="76" spans="1:3">
      <c r="A76" s="4" t="s">
        <v>68</v>
      </c>
      <c r="B76" s="8">
        <v>35513751.769999996</v>
      </c>
    </row>
    <row r="77" spans="1:3">
      <c r="A77" s="4" t="s">
        <v>69</v>
      </c>
      <c r="B77" s="8">
        <v>144294.62</v>
      </c>
    </row>
    <row r="78" spans="1:3">
      <c r="A78" s="4" t="s">
        <v>70</v>
      </c>
      <c r="B78" s="8">
        <v>258420</v>
      </c>
    </row>
    <row r="79" spans="1:3">
      <c r="A79" s="4" t="s">
        <v>71</v>
      </c>
      <c r="B79" s="8">
        <v>-1177887.8799999952</v>
      </c>
    </row>
    <row r="80" spans="1:3">
      <c r="A80" s="4" t="s">
        <v>72</v>
      </c>
      <c r="B80" s="8">
        <v>102424</v>
      </c>
    </row>
    <row r="81" spans="1:2">
      <c r="A81" s="4" t="s">
        <v>73</v>
      </c>
      <c r="B81" s="8">
        <v>112000</v>
      </c>
    </row>
    <row r="82" spans="1:2">
      <c r="A82" s="4" t="s">
        <v>74</v>
      </c>
      <c r="B82" s="8">
        <v>167555.44</v>
      </c>
    </row>
    <row r="83" spans="1:2">
      <c r="A83" s="4" t="s">
        <v>75</v>
      </c>
      <c r="B83" s="8">
        <v>252250</v>
      </c>
    </row>
    <row r="84" spans="1:2">
      <c r="A84" s="4" t="s">
        <v>76</v>
      </c>
      <c r="B84" s="8">
        <v>30000</v>
      </c>
    </row>
    <row r="85" spans="1:2">
      <c r="A85" s="4" t="s">
        <v>77</v>
      </c>
      <c r="B85" s="8">
        <v>135346</v>
      </c>
    </row>
    <row r="86" spans="1:2">
      <c r="A86" s="4" t="s">
        <v>78</v>
      </c>
      <c r="B86" s="8">
        <v>189450.79</v>
      </c>
    </row>
    <row r="87" spans="1:2">
      <c r="A87" s="4" t="s">
        <v>79</v>
      </c>
      <c r="B87" s="8">
        <v>779512.52</v>
      </c>
    </row>
    <row r="88" spans="1:2">
      <c r="A88" s="4" t="s">
        <v>80</v>
      </c>
      <c r="B88" s="8">
        <v>77858.960000000006</v>
      </c>
    </row>
    <row r="89" spans="1:2">
      <c r="A89" s="4" t="s">
        <v>81</v>
      </c>
      <c r="B89" s="8">
        <v>3114.6</v>
      </c>
    </row>
    <row r="90" spans="1:2">
      <c r="A90" s="4" t="s">
        <v>82</v>
      </c>
      <c r="B90" s="8">
        <v>76136</v>
      </c>
    </row>
    <row r="91" spans="1:2">
      <c r="A91" s="4" t="s">
        <v>83</v>
      </c>
      <c r="B91" s="8">
        <v>267096.15000000002</v>
      </c>
    </row>
    <row r="92" spans="1:2">
      <c r="A92" s="4" t="s">
        <v>84</v>
      </c>
      <c r="B92" s="8">
        <v>132558</v>
      </c>
    </row>
    <row r="93" spans="1:2">
      <c r="A93" s="4" t="s">
        <v>85</v>
      </c>
      <c r="B93" s="8">
        <v>117457.2</v>
      </c>
    </row>
    <row r="94" spans="1:2">
      <c r="A94" s="4" t="s">
        <v>86</v>
      </c>
      <c r="B94" s="8">
        <v>496334.85</v>
      </c>
    </row>
    <row r="95" spans="1:2">
      <c r="A95" s="4" t="s">
        <v>87</v>
      </c>
      <c r="B95" s="8">
        <v>19600</v>
      </c>
    </row>
    <row r="96" spans="1:2">
      <c r="A96" s="4" t="s">
        <v>88</v>
      </c>
      <c r="B96" s="8">
        <v>84506.25</v>
      </c>
    </row>
    <row r="97" spans="1:2">
      <c r="A97" s="4" t="s">
        <v>89</v>
      </c>
      <c r="B97" s="8">
        <v>56543.4</v>
      </c>
    </row>
    <row r="98" spans="1:2">
      <c r="A98" s="4" t="s">
        <v>90</v>
      </c>
      <c r="B98" s="8">
        <v>434474.75</v>
      </c>
    </row>
    <row r="99" spans="1:2">
      <c r="A99" s="4" t="s">
        <v>91</v>
      </c>
      <c r="B99" s="8">
        <v>61586.58</v>
      </c>
    </row>
    <row r="100" spans="1:2">
      <c r="A100" s="4" t="s">
        <v>92</v>
      </c>
      <c r="B100" s="8">
        <v>46400</v>
      </c>
    </row>
    <row r="101" spans="1:2">
      <c r="A101" s="4" t="s">
        <v>93</v>
      </c>
      <c r="B101" s="8">
        <v>30000</v>
      </c>
    </row>
    <row r="102" spans="1:2">
      <c r="A102" s="4" t="s">
        <v>94</v>
      </c>
      <c r="B102" s="8">
        <v>9061.5</v>
      </c>
    </row>
    <row r="103" spans="1:2">
      <c r="A103" s="4" t="s">
        <v>95</v>
      </c>
      <c r="B103" s="8">
        <v>30000</v>
      </c>
    </row>
    <row r="104" spans="1:2">
      <c r="A104" s="4" t="s">
        <v>96</v>
      </c>
      <c r="B104" s="8">
        <v>37700</v>
      </c>
    </row>
    <row r="105" spans="1:2">
      <c r="A105" s="4" t="s">
        <v>97</v>
      </c>
      <c r="B105" s="8">
        <v>24737240</v>
      </c>
    </row>
    <row r="106" spans="1:2">
      <c r="A106" s="4" t="s">
        <v>98</v>
      </c>
      <c r="B106" s="8">
        <v>14797.57</v>
      </c>
    </row>
    <row r="107" spans="1:2">
      <c r="A107" s="4" t="s">
        <v>99</v>
      </c>
      <c r="B107" s="8">
        <v>67396.44</v>
      </c>
    </row>
    <row r="108" spans="1:2">
      <c r="A108" s="4" t="s">
        <v>100</v>
      </c>
      <c r="B108" s="8">
        <v>3142395.68</v>
      </c>
    </row>
    <row r="109" spans="1:2">
      <c r="A109" s="4" t="s">
        <v>101</v>
      </c>
      <c r="B109" s="8">
        <v>150000</v>
      </c>
    </row>
    <row r="110" spans="1:2">
      <c r="A110" s="4" t="s">
        <v>102</v>
      </c>
      <c r="B110" s="8">
        <v>60000</v>
      </c>
    </row>
    <row r="111" spans="1:2">
      <c r="A111" s="4" t="s">
        <v>103</v>
      </c>
      <c r="B111" s="8">
        <v>4710</v>
      </c>
    </row>
    <row r="112" spans="1:2">
      <c r="A112" s="4" t="s">
        <v>104</v>
      </c>
      <c r="B112" s="8">
        <v>46727.96</v>
      </c>
    </row>
    <row r="113" spans="1:2">
      <c r="A113" s="4" t="s">
        <v>105</v>
      </c>
      <c r="B113" s="8">
        <v>24780</v>
      </c>
    </row>
    <row r="114" spans="1:2">
      <c r="A114" s="4" t="s">
        <v>106</v>
      </c>
      <c r="B114" s="8">
        <v>14080</v>
      </c>
    </row>
    <row r="115" spans="1:2">
      <c r="A115" s="4" t="s">
        <v>107</v>
      </c>
      <c r="B115" s="8">
        <v>214830.59</v>
      </c>
    </row>
    <row r="116" spans="1:2">
      <c r="A116" s="4" t="s">
        <v>108</v>
      </c>
      <c r="B116" s="8">
        <v>290000</v>
      </c>
    </row>
    <row r="117" spans="1:2">
      <c r="A117" s="4" t="s">
        <v>109</v>
      </c>
      <c r="B117" s="8">
        <v>91419.41</v>
      </c>
    </row>
    <row r="118" spans="1:2">
      <c r="A118" s="4" t="s">
        <v>110</v>
      </c>
      <c r="B118" s="8">
        <v>145000</v>
      </c>
    </row>
    <row r="119" spans="1:2">
      <c r="A119" s="4" t="s">
        <v>111</v>
      </c>
      <c r="B119" s="8">
        <v>17400</v>
      </c>
    </row>
    <row r="120" spans="1:2">
      <c r="A120" s="4" t="s">
        <v>112</v>
      </c>
      <c r="B120" s="8">
        <v>20380.400000000001</v>
      </c>
    </row>
    <row r="121" spans="1:2">
      <c r="A121" s="4" t="s">
        <v>113</v>
      </c>
      <c r="B121" s="8">
        <v>1600</v>
      </c>
    </row>
    <row r="122" spans="1:2">
      <c r="A122" s="4" t="s">
        <v>114</v>
      </c>
      <c r="B122" s="8">
        <v>278400</v>
      </c>
    </row>
    <row r="123" spans="1:2">
      <c r="A123" s="4" t="s">
        <v>115</v>
      </c>
      <c r="B123" s="8">
        <v>1887962.99</v>
      </c>
    </row>
    <row r="124" spans="1:2">
      <c r="A124" s="4" t="s">
        <v>116</v>
      </c>
      <c r="B124" s="8">
        <v>627000</v>
      </c>
    </row>
    <row r="125" spans="1:2">
      <c r="A125" s="4" t="s">
        <v>117</v>
      </c>
      <c r="B125" s="8">
        <v>139200</v>
      </c>
    </row>
    <row r="126" spans="1:2">
      <c r="A126" s="4" t="s">
        <v>118</v>
      </c>
      <c r="B126" s="8">
        <v>402345.46</v>
      </c>
    </row>
    <row r="127" spans="1:2">
      <c r="A127" s="4" t="s">
        <v>119</v>
      </c>
      <c r="B127" s="8">
        <v>110569.35</v>
      </c>
    </row>
    <row r="128" spans="1:2">
      <c r="A128" s="4" t="s">
        <v>120</v>
      </c>
      <c r="B128" s="8">
        <v>13311</v>
      </c>
    </row>
    <row r="129" spans="1:2">
      <c r="A129" s="4" t="s">
        <v>121</v>
      </c>
      <c r="B129" s="8">
        <v>390285.2</v>
      </c>
    </row>
    <row r="130" spans="1:2">
      <c r="A130" s="4" t="s">
        <v>122</v>
      </c>
      <c r="B130" s="8">
        <v>475000</v>
      </c>
    </row>
    <row r="131" spans="1:2">
      <c r="A131" s="4" t="s">
        <v>123</v>
      </c>
      <c r="B131" s="8">
        <v>23600</v>
      </c>
    </row>
    <row r="132" spans="1:2">
      <c r="A132" s="4" t="s">
        <v>124</v>
      </c>
      <c r="B132" s="8">
        <v>85668</v>
      </c>
    </row>
    <row r="133" spans="1:2">
      <c r="A133" s="4" t="s">
        <v>125</v>
      </c>
      <c r="B133" s="8">
        <v>58000</v>
      </c>
    </row>
    <row r="134" spans="1:2">
      <c r="A134" s="4" t="s">
        <v>126</v>
      </c>
      <c r="B134" s="8">
        <v>85866.74</v>
      </c>
    </row>
    <row r="135" spans="1:2">
      <c r="A135" s="4" t="s">
        <v>127</v>
      </c>
      <c r="B135" s="8">
        <v>904800</v>
      </c>
    </row>
    <row r="136" spans="1:2">
      <c r="A136" s="4" t="s">
        <v>128</v>
      </c>
      <c r="B136" s="8">
        <v>32804</v>
      </c>
    </row>
    <row r="137" spans="1:2">
      <c r="A137" s="4" t="s">
        <v>129</v>
      </c>
      <c r="B137" s="8">
        <v>124520.2</v>
      </c>
    </row>
    <row r="138" spans="1:2">
      <c r="A138" s="4" t="s">
        <v>130</v>
      </c>
      <c r="B138" s="8">
        <v>8137.4</v>
      </c>
    </row>
    <row r="139" spans="1:2">
      <c r="A139" s="4" t="s">
        <v>131</v>
      </c>
      <c r="B139" s="8">
        <v>73150</v>
      </c>
    </row>
    <row r="140" spans="1:2">
      <c r="A140" s="4" t="s">
        <v>131</v>
      </c>
      <c r="B140" s="8">
        <v>569727</v>
      </c>
    </row>
    <row r="141" spans="1:2">
      <c r="A141" s="4" t="s">
        <v>132</v>
      </c>
      <c r="B141" s="8">
        <v>5220</v>
      </c>
    </row>
    <row r="142" spans="1:2">
      <c r="A142" s="4" t="s">
        <v>133</v>
      </c>
      <c r="B142" s="8">
        <v>15080</v>
      </c>
    </row>
    <row r="143" spans="1:2">
      <c r="A143" s="4" t="s">
        <v>134</v>
      </c>
      <c r="B143" s="8">
        <v>57875.59</v>
      </c>
    </row>
    <row r="144" spans="1:2">
      <c r="A144" s="4" t="s">
        <v>135</v>
      </c>
      <c r="B144" s="8">
        <v>356658.12</v>
      </c>
    </row>
    <row r="145" spans="1:2">
      <c r="A145" s="4" t="s">
        <v>136</v>
      </c>
      <c r="B145" s="8">
        <v>338382</v>
      </c>
    </row>
    <row r="146" spans="1:2">
      <c r="A146" s="4" t="s">
        <v>137</v>
      </c>
      <c r="B146" s="8">
        <v>462450</v>
      </c>
    </row>
    <row r="147" spans="1:2">
      <c r="A147" s="4" t="s">
        <v>138</v>
      </c>
      <c r="B147" s="8">
        <v>117000</v>
      </c>
    </row>
    <row r="148" spans="1:2">
      <c r="A148" s="4" t="s">
        <v>139</v>
      </c>
      <c r="B148" s="8">
        <v>393990.66</v>
      </c>
    </row>
    <row r="149" spans="1:2">
      <c r="A149" s="4" t="s">
        <v>140</v>
      </c>
      <c r="B149" s="8">
        <v>2435520</v>
      </c>
    </row>
    <row r="150" spans="1:2">
      <c r="A150" s="4" t="s">
        <v>141</v>
      </c>
      <c r="B150" s="8">
        <v>63012</v>
      </c>
    </row>
    <row r="151" spans="1:2">
      <c r="A151" s="4" t="s">
        <v>142</v>
      </c>
      <c r="B151" s="8">
        <v>29000</v>
      </c>
    </row>
    <row r="152" spans="1:2">
      <c r="A152" s="4" t="s">
        <v>143</v>
      </c>
      <c r="B152" s="8">
        <v>16500</v>
      </c>
    </row>
    <row r="153" spans="1:2">
      <c r="A153" s="4" t="s">
        <v>144</v>
      </c>
      <c r="B153" s="8">
        <v>1229025.8700000001</v>
      </c>
    </row>
    <row r="154" spans="1:2">
      <c r="A154" s="4" t="s">
        <v>145</v>
      </c>
      <c r="B154" s="8">
        <v>1024864.7</v>
      </c>
    </row>
    <row r="155" spans="1:2">
      <c r="A155" s="4" t="s">
        <v>146</v>
      </c>
      <c r="B155" s="8">
        <v>42834</v>
      </c>
    </row>
    <row r="156" spans="1:2">
      <c r="A156" s="4" t="s">
        <v>147</v>
      </c>
      <c r="B156" s="8">
        <v>3269200</v>
      </c>
    </row>
    <row r="157" spans="1:2">
      <c r="A157" s="4" t="s">
        <v>148</v>
      </c>
      <c r="B157" s="8">
        <v>58000</v>
      </c>
    </row>
    <row r="158" spans="1:2">
      <c r="A158" s="4" t="s">
        <v>149</v>
      </c>
      <c r="B158" s="8">
        <v>425000</v>
      </c>
    </row>
    <row r="159" spans="1:2">
      <c r="A159" s="4" t="s">
        <v>150</v>
      </c>
      <c r="B159" s="8">
        <v>520000</v>
      </c>
    </row>
    <row r="160" spans="1:2">
      <c r="A160" s="4" t="s">
        <v>151</v>
      </c>
      <c r="B160" s="8">
        <v>100000</v>
      </c>
    </row>
    <row r="161" spans="1:2">
      <c r="A161" s="4" t="s">
        <v>152</v>
      </c>
      <c r="B161" s="8">
        <v>29057</v>
      </c>
    </row>
    <row r="162" spans="1:2">
      <c r="A162" s="4" t="s">
        <v>153</v>
      </c>
      <c r="B162" s="8">
        <v>23600</v>
      </c>
    </row>
    <row r="163" spans="1:2">
      <c r="A163" s="4" t="s">
        <v>154</v>
      </c>
      <c r="B163" s="8">
        <v>3916.73</v>
      </c>
    </row>
    <row r="164" spans="1:2">
      <c r="A164" s="4" t="s">
        <v>155</v>
      </c>
      <c r="B164" s="8">
        <v>36000</v>
      </c>
    </row>
    <row r="165" spans="1:2">
      <c r="A165" s="4" t="s">
        <v>156</v>
      </c>
      <c r="B165" s="8">
        <v>40000</v>
      </c>
    </row>
    <row r="166" spans="1:2">
      <c r="A166" s="4" t="s">
        <v>157</v>
      </c>
      <c r="B166" s="8">
        <v>242180</v>
      </c>
    </row>
    <row r="167" spans="1:2">
      <c r="A167" s="4" t="s">
        <v>158</v>
      </c>
      <c r="B167" s="8">
        <v>120000</v>
      </c>
    </row>
    <row r="168" spans="1:2">
      <c r="A168" s="4" t="s">
        <v>159</v>
      </c>
      <c r="B168" s="8">
        <v>9584000</v>
      </c>
    </row>
    <row r="169" spans="1:2">
      <c r="A169" s="4" t="s">
        <v>160</v>
      </c>
      <c r="B169" s="8">
        <v>117320</v>
      </c>
    </row>
    <row r="170" spans="1:2">
      <c r="A170" s="4" t="s">
        <v>161</v>
      </c>
      <c r="B170" s="8">
        <v>342392.66</v>
      </c>
    </row>
    <row r="171" spans="1:2">
      <c r="A171" s="4" t="s">
        <v>162</v>
      </c>
      <c r="B171" s="8">
        <v>9943320</v>
      </c>
    </row>
    <row r="172" spans="1:2">
      <c r="A172" s="4" t="s">
        <v>163</v>
      </c>
      <c r="B172" s="8">
        <v>8024</v>
      </c>
    </row>
    <row r="173" spans="1:2">
      <c r="A173" s="4" t="s">
        <v>164</v>
      </c>
      <c r="B173" s="8">
        <v>2579200</v>
      </c>
    </row>
    <row r="174" spans="1:2">
      <c r="A174" s="4" t="s">
        <v>165</v>
      </c>
      <c r="B174" s="8">
        <v>1158293.08</v>
      </c>
    </row>
    <row r="175" spans="1:2">
      <c r="A175" s="4" t="s">
        <v>166</v>
      </c>
      <c r="B175" s="8">
        <v>80500</v>
      </c>
    </row>
    <row r="176" spans="1:2">
      <c r="A176" s="4" t="s">
        <v>167</v>
      </c>
      <c r="B176" s="8">
        <v>157930.29999999999</v>
      </c>
    </row>
    <row r="177" spans="1:2">
      <c r="A177" s="4" t="s">
        <v>168</v>
      </c>
      <c r="B177" s="8">
        <v>20668.97</v>
      </c>
    </row>
    <row r="178" spans="1:2">
      <c r="A178" s="4" t="s">
        <v>169</v>
      </c>
      <c r="B178" s="8">
        <v>840000</v>
      </c>
    </row>
    <row r="179" spans="1:2">
      <c r="A179" s="4" t="s">
        <v>170</v>
      </c>
      <c r="B179" s="8">
        <v>135346</v>
      </c>
    </row>
    <row r="180" spans="1:2">
      <c r="A180" s="4" t="s">
        <v>171</v>
      </c>
      <c r="B180" s="8">
        <v>20000</v>
      </c>
    </row>
    <row r="181" spans="1:2">
      <c r="A181" s="4" t="s">
        <v>172</v>
      </c>
      <c r="B181" s="8">
        <v>9956.51</v>
      </c>
    </row>
    <row r="182" spans="1:2">
      <c r="A182" s="4" t="s">
        <v>173</v>
      </c>
      <c r="B182" s="8">
        <v>120000</v>
      </c>
    </row>
    <row r="183" spans="1:2">
      <c r="A183" s="4" t="s">
        <v>174</v>
      </c>
      <c r="B183" s="8">
        <v>268980</v>
      </c>
    </row>
    <row r="184" spans="1:2">
      <c r="A184" s="4" t="s">
        <v>175</v>
      </c>
      <c r="B184" s="8">
        <v>1606401.96</v>
      </c>
    </row>
    <row r="185" spans="1:2">
      <c r="A185" s="4" t="s">
        <v>176</v>
      </c>
      <c r="B185" s="8">
        <v>32000</v>
      </c>
    </row>
    <row r="186" spans="1:2">
      <c r="A186" s="4" t="s">
        <v>177</v>
      </c>
      <c r="B186" s="8">
        <v>69305</v>
      </c>
    </row>
    <row r="187" spans="1:2">
      <c r="A187" s="4" t="s">
        <v>178</v>
      </c>
      <c r="B187" s="8">
        <v>4100000</v>
      </c>
    </row>
    <row r="188" spans="1:2">
      <c r="A188" s="4" t="s">
        <v>179</v>
      </c>
      <c r="B188" s="8">
        <v>145000</v>
      </c>
    </row>
    <row r="189" spans="1:2">
      <c r="A189" s="4" t="s">
        <v>180</v>
      </c>
      <c r="B189" s="8">
        <v>360000</v>
      </c>
    </row>
    <row r="190" spans="1:2">
      <c r="A190" s="4" t="s">
        <v>181</v>
      </c>
      <c r="B190" s="8">
        <v>43521.29</v>
      </c>
    </row>
    <row r="191" spans="1:2">
      <c r="A191" s="4" t="s">
        <v>182</v>
      </c>
      <c r="B191" s="8">
        <v>140000</v>
      </c>
    </row>
    <row r="192" spans="1:2">
      <c r="A192" s="4" t="s">
        <v>183</v>
      </c>
      <c r="B192" s="8">
        <v>33333.33</v>
      </c>
    </row>
    <row r="193" spans="1:2">
      <c r="A193" s="4" t="s">
        <v>184</v>
      </c>
      <c r="B193" s="8">
        <v>92800</v>
      </c>
    </row>
    <row r="194" spans="1:2">
      <c r="A194" s="4" t="s">
        <v>185</v>
      </c>
      <c r="B194" s="8">
        <v>7305.62</v>
      </c>
    </row>
    <row r="195" spans="1:2">
      <c r="A195" s="4" t="s">
        <v>186</v>
      </c>
      <c r="B195" s="8">
        <v>1988.54</v>
      </c>
    </row>
    <row r="196" spans="1:2">
      <c r="A196" s="4" t="s">
        <v>187</v>
      </c>
      <c r="B196" s="8">
        <v>90000</v>
      </c>
    </row>
    <row r="197" spans="1:2">
      <c r="A197" s="4" t="s">
        <v>188</v>
      </c>
      <c r="B197" s="8">
        <v>37470.94</v>
      </c>
    </row>
    <row r="198" spans="1:2">
      <c r="A198" s="4" t="s">
        <v>189</v>
      </c>
      <c r="B198" s="8">
        <v>4200</v>
      </c>
    </row>
    <row r="199" spans="1:2">
      <c r="A199" s="4" t="s">
        <v>190</v>
      </c>
      <c r="B199" s="8">
        <v>200000</v>
      </c>
    </row>
    <row r="200" spans="1:2">
      <c r="A200" s="4" t="s">
        <v>191</v>
      </c>
      <c r="B200" s="8">
        <v>3308664.26</v>
      </c>
    </row>
    <row r="201" spans="1:2">
      <c r="A201" s="4" t="s">
        <v>192</v>
      </c>
      <c r="B201" s="8">
        <v>4100</v>
      </c>
    </row>
    <row r="202" spans="1:2">
      <c r="A202" s="4" t="s">
        <v>193</v>
      </c>
      <c r="B202" s="8">
        <v>1000000</v>
      </c>
    </row>
    <row r="203" spans="1:2">
      <c r="A203" s="4" t="s">
        <v>194</v>
      </c>
      <c r="B203" s="8">
        <v>3733921.72</v>
      </c>
    </row>
    <row r="204" spans="1:2">
      <c r="A204" s="4" t="s">
        <v>195</v>
      </c>
      <c r="B204" s="8">
        <v>100000</v>
      </c>
    </row>
    <row r="205" spans="1:2">
      <c r="A205" s="4" t="s">
        <v>196</v>
      </c>
      <c r="B205" s="8">
        <v>3204880</v>
      </c>
    </row>
    <row r="206" spans="1:2">
      <c r="A206" s="4" t="s">
        <v>197</v>
      </c>
      <c r="B206" s="8">
        <v>52000</v>
      </c>
    </row>
    <row r="207" spans="1:2">
      <c r="A207" s="4" t="s">
        <v>198</v>
      </c>
      <c r="B207" s="8">
        <v>18000</v>
      </c>
    </row>
    <row r="208" spans="1:2">
      <c r="A208" s="4" t="s">
        <v>199</v>
      </c>
      <c r="B208" s="8">
        <v>167700</v>
      </c>
    </row>
    <row r="209" spans="1:2">
      <c r="A209" s="4" t="s">
        <v>200</v>
      </c>
      <c r="B209" s="8">
        <v>550463.34</v>
      </c>
    </row>
    <row r="210" spans="1:2">
      <c r="A210" s="4" t="s">
        <v>201</v>
      </c>
      <c r="B210" s="8">
        <v>4059200</v>
      </c>
    </row>
    <row r="211" spans="1:2">
      <c r="A211" s="4" t="s">
        <v>202</v>
      </c>
      <c r="B211" s="8">
        <v>86465.24</v>
      </c>
    </row>
    <row r="212" spans="1:2">
      <c r="A212" s="4" t="s">
        <v>203</v>
      </c>
      <c r="B212" s="8">
        <v>50587.6</v>
      </c>
    </row>
    <row r="213" spans="1:2">
      <c r="A213" s="4" t="s">
        <v>204</v>
      </c>
      <c r="B213" s="8">
        <v>513743.2</v>
      </c>
    </row>
    <row r="214" spans="1:2">
      <c r="A214" s="4" t="s">
        <v>205</v>
      </c>
      <c r="B214" s="8">
        <v>208167</v>
      </c>
    </row>
    <row r="215" spans="1:2">
      <c r="A215" s="4" t="s">
        <v>206</v>
      </c>
      <c r="B215" s="8">
        <v>50000</v>
      </c>
    </row>
    <row r="216" spans="1:2">
      <c r="A216" s="4" t="s">
        <v>207</v>
      </c>
      <c r="B216" s="8">
        <v>58000</v>
      </c>
    </row>
    <row r="217" spans="1:2">
      <c r="A217" s="4" t="s">
        <v>208</v>
      </c>
      <c r="B217" s="8">
        <v>8800</v>
      </c>
    </row>
    <row r="218" spans="1:2">
      <c r="A218" s="4" t="s">
        <v>209</v>
      </c>
      <c r="B218" s="8">
        <v>846400</v>
      </c>
    </row>
    <row r="219" spans="1:2">
      <c r="A219" s="4" t="s">
        <v>210</v>
      </c>
      <c r="B219" s="8">
        <v>7438.2</v>
      </c>
    </row>
    <row r="220" spans="1:2">
      <c r="A220" s="4" t="s">
        <v>211</v>
      </c>
      <c r="B220" s="8">
        <v>93200</v>
      </c>
    </row>
    <row r="221" spans="1:2">
      <c r="A221" s="4" t="s">
        <v>212</v>
      </c>
      <c r="B221" s="8">
        <v>240000</v>
      </c>
    </row>
    <row r="222" spans="1:2">
      <c r="A222" s="4" t="s">
        <v>213</v>
      </c>
      <c r="B222" s="8">
        <v>3115</v>
      </c>
    </row>
    <row r="223" spans="1:2">
      <c r="A223" s="4" t="s">
        <v>214</v>
      </c>
      <c r="B223" s="8">
        <v>45090</v>
      </c>
    </row>
    <row r="224" spans="1:2">
      <c r="A224" s="4" t="s">
        <v>215</v>
      </c>
      <c r="B224" s="8">
        <v>300000</v>
      </c>
    </row>
    <row r="225" spans="1:2">
      <c r="A225" s="4" t="s">
        <v>216</v>
      </c>
      <c r="B225" s="8">
        <v>189515</v>
      </c>
    </row>
    <row r="226" spans="1:2">
      <c r="A226" s="4" t="s">
        <v>217</v>
      </c>
      <c r="B226" s="8">
        <v>2655.4</v>
      </c>
    </row>
    <row r="227" spans="1:2">
      <c r="A227" s="4" t="s">
        <v>218</v>
      </c>
      <c r="B227" s="8">
        <v>107349.99999999988</v>
      </c>
    </row>
    <row r="228" spans="1:2">
      <c r="A228" s="4" t="s">
        <v>219</v>
      </c>
      <c r="B228" s="8">
        <v>222650.0500000001</v>
      </c>
    </row>
    <row r="229" spans="1:2">
      <c r="A229" s="4" t="s">
        <v>220</v>
      </c>
      <c r="B229" s="8">
        <v>188859</v>
      </c>
    </row>
    <row r="230" spans="1:2">
      <c r="A230" s="4" t="s">
        <v>221</v>
      </c>
      <c r="B230" s="8">
        <v>14160</v>
      </c>
    </row>
    <row r="231" spans="1:2">
      <c r="A231" s="4" t="s">
        <v>222</v>
      </c>
      <c r="B231" s="8">
        <v>168548</v>
      </c>
    </row>
    <row r="232" spans="1:2">
      <c r="A232" s="4" t="s">
        <v>223</v>
      </c>
      <c r="B232" s="8">
        <v>33872</v>
      </c>
    </row>
    <row r="233" spans="1:2">
      <c r="A233" s="4" t="s">
        <v>224</v>
      </c>
      <c r="B233" s="8">
        <v>29400</v>
      </c>
    </row>
    <row r="234" spans="1:2">
      <c r="A234" s="4" t="s">
        <v>225</v>
      </c>
      <c r="B234" s="8">
        <v>1316963.07</v>
      </c>
    </row>
    <row r="235" spans="1:2">
      <c r="A235" s="4" t="s">
        <v>226</v>
      </c>
      <c r="B235" s="8">
        <v>14700</v>
      </c>
    </row>
    <row r="236" spans="1:2">
      <c r="A236" s="4" t="s">
        <v>227</v>
      </c>
      <c r="B236" s="8">
        <v>96047.92</v>
      </c>
    </row>
    <row r="237" spans="1:2">
      <c r="A237" s="4" t="s">
        <v>228</v>
      </c>
      <c r="B237" s="8">
        <v>670000</v>
      </c>
    </row>
    <row r="238" spans="1:2">
      <c r="A238" s="4" t="s">
        <v>229</v>
      </c>
      <c r="B238" s="8">
        <v>61998.98</v>
      </c>
    </row>
    <row r="239" spans="1:2">
      <c r="A239" s="4" t="s">
        <v>230</v>
      </c>
      <c r="B239" s="8">
        <v>33918.949999999997</v>
      </c>
    </row>
    <row r="240" spans="1:2">
      <c r="A240" s="4" t="s">
        <v>231</v>
      </c>
      <c r="B240" s="8">
        <v>119726.34</v>
      </c>
    </row>
    <row r="241" spans="1:2">
      <c r="A241" s="4" t="s">
        <v>232</v>
      </c>
      <c r="B241" s="8">
        <v>41536</v>
      </c>
    </row>
    <row r="242" spans="1:2">
      <c r="A242" s="4" t="s">
        <v>233</v>
      </c>
      <c r="B242" s="8">
        <v>251207.79</v>
      </c>
    </row>
    <row r="243" spans="1:2">
      <c r="A243" s="4" t="s">
        <v>234</v>
      </c>
      <c r="B243" s="8">
        <v>26998.94</v>
      </c>
    </row>
    <row r="244" spans="1:2">
      <c r="A244" s="4" t="s">
        <v>235</v>
      </c>
      <c r="B244" s="8">
        <v>1591584</v>
      </c>
    </row>
    <row r="245" spans="1:2">
      <c r="A245" s="4" t="s">
        <v>236</v>
      </c>
      <c r="B245" s="8">
        <v>182406.96</v>
      </c>
    </row>
    <row r="246" spans="1:2">
      <c r="A246" s="4" t="s">
        <v>237</v>
      </c>
      <c r="B246" s="8">
        <v>249456.64000000001</v>
      </c>
    </row>
    <row r="247" spans="1:2">
      <c r="A247" s="4" t="s">
        <v>238</v>
      </c>
      <c r="B247" s="8">
        <v>82855.19</v>
      </c>
    </row>
    <row r="248" spans="1:2">
      <c r="A248" s="4" t="s">
        <v>239</v>
      </c>
      <c r="B248" s="8">
        <v>123091.55</v>
      </c>
    </row>
    <row r="249" spans="1:2">
      <c r="A249" s="4" t="s">
        <v>240</v>
      </c>
      <c r="B249" s="8">
        <v>9100</v>
      </c>
    </row>
    <row r="250" spans="1:2">
      <c r="A250" s="4" t="s">
        <v>241</v>
      </c>
      <c r="B250" s="8">
        <v>360000</v>
      </c>
    </row>
    <row r="251" spans="1:2">
      <c r="A251" s="4" t="s">
        <v>242</v>
      </c>
      <c r="B251" s="8">
        <v>103600</v>
      </c>
    </row>
    <row r="252" spans="1:2">
      <c r="A252" s="4" t="s">
        <v>243</v>
      </c>
      <c r="B252" s="8">
        <v>25000</v>
      </c>
    </row>
    <row r="253" spans="1:2">
      <c r="A253" s="4" t="s">
        <v>244</v>
      </c>
      <c r="B253" s="8">
        <v>2098022215.1900003</v>
      </c>
    </row>
    <row r="254" spans="1:2">
      <c r="A254" s="4" t="s">
        <v>245</v>
      </c>
      <c r="B254" s="8">
        <v>43725</v>
      </c>
    </row>
    <row r="255" spans="1:2">
      <c r="A255" s="4" t="s">
        <v>246</v>
      </c>
      <c r="B255" s="8">
        <v>198778.8</v>
      </c>
    </row>
    <row r="256" spans="1:2">
      <c r="A256" s="4" t="s">
        <v>247</v>
      </c>
      <c r="B256" s="8">
        <v>200000</v>
      </c>
    </row>
    <row r="257" spans="1:2">
      <c r="A257" s="4" t="s">
        <v>248</v>
      </c>
      <c r="B257" s="8">
        <v>237258.05</v>
      </c>
    </row>
    <row r="258" spans="1:2">
      <c r="A258" s="4" t="s">
        <v>249</v>
      </c>
      <c r="B258" s="8">
        <v>4118000</v>
      </c>
    </row>
    <row r="259" spans="1:2">
      <c r="A259" s="4" t="s">
        <v>250</v>
      </c>
      <c r="B259" s="8">
        <v>7600</v>
      </c>
    </row>
    <row r="260" spans="1:2">
      <c r="A260" s="4" t="s">
        <v>251</v>
      </c>
      <c r="B260" s="8">
        <v>225000</v>
      </c>
    </row>
    <row r="261" spans="1:2">
      <c r="A261" s="4" t="s">
        <v>252</v>
      </c>
      <c r="B261" s="8">
        <v>225000</v>
      </c>
    </row>
    <row r="262" spans="1:2">
      <c r="A262" s="4" t="s">
        <v>253</v>
      </c>
      <c r="B262" s="8">
        <v>680152</v>
      </c>
    </row>
    <row r="263" spans="1:2">
      <c r="A263" s="4" t="s">
        <v>254</v>
      </c>
      <c r="B263" s="8">
        <v>250289</v>
      </c>
    </row>
    <row r="264" spans="1:2">
      <c r="A264" s="4" t="s">
        <v>255</v>
      </c>
      <c r="B264" s="8">
        <v>24350</v>
      </c>
    </row>
    <row r="265" spans="1:2">
      <c r="A265" s="4" t="s">
        <v>256</v>
      </c>
      <c r="B265" s="10">
        <v>35500</v>
      </c>
    </row>
    <row r="267" spans="1:2">
      <c r="A267" s="7" t="s">
        <v>257</v>
      </c>
      <c r="B267" s="11">
        <f>SUM(B16:B266)</f>
        <v>2338020599.4200006</v>
      </c>
    </row>
    <row r="269" spans="1:2" ht="18.75">
      <c r="A269" s="3" t="s">
        <v>258</v>
      </c>
    </row>
    <row r="271" spans="1:2" ht="24.95" customHeight="1">
      <c r="A271" s="4" t="s">
        <v>259</v>
      </c>
      <c r="B271" s="2">
        <v>616494.75</v>
      </c>
    </row>
    <row r="272" spans="1:2" ht="24.95" customHeight="1">
      <c r="A272" s="4" t="s">
        <v>260</v>
      </c>
      <c r="B272" s="2">
        <v>24351905.75</v>
      </c>
    </row>
    <row r="273" spans="1:2" ht="24.95" customHeight="1">
      <c r="A273" s="1" t="s">
        <v>261</v>
      </c>
      <c r="B273" s="12">
        <v>4431262</v>
      </c>
    </row>
    <row r="274" spans="1:2" ht="24.95" customHeight="1">
      <c r="A274" s="1" t="s">
        <v>262</v>
      </c>
      <c r="B274" s="2">
        <v>3132897.92</v>
      </c>
    </row>
    <row r="275" spans="1:2" ht="24.95" customHeight="1">
      <c r="A275" s="1" t="s">
        <v>263</v>
      </c>
      <c r="B275" s="12">
        <v>246790492.39999998</v>
      </c>
    </row>
    <row r="276" spans="1:2" ht="24.95" customHeight="1">
      <c r="A276" s="1" t="s">
        <v>264</v>
      </c>
      <c r="B276" s="13">
        <v>69419345.450000003</v>
      </c>
    </row>
    <row r="277" spans="1:2" ht="24.95" customHeight="1">
      <c r="A277" s="5" t="s">
        <v>265</v>
      </c>
      <c r="B277" s="14">
        <f>SUM(B271:B276)</f>
        <v>348742398.26999998</v>
      </c>
    </row>
    <row r="278" spans="1:2" ht="24.95" customHeight="1" thickBot="1">
      <c r="A278" s="5" t="s">
        <v>266</v>
      </c>
      <c r="B278" s="15">
        <f>+B267+B277</f>
        <v>2686762997.6900005</v>
      </c>
    </row>
    <row r="279" spans="1:2" ht="15.75" thickTop="1"/>
  </sheetData>
  <mergeCells count="6">
    <mergeCell ref="A8:B8"/>
    <mergeCell ref="A10:B10"/>
    <mergeCell ref="A11:B11"/>
    <mergeCell ref="A12:B12"/>
    <mergeCell ref="A13:B13"/>
    <mergeCell ref="A9:B9"/>
  </mergeCells>
  <printOptions horizontalCentered="1"/>
  <pageMargins left="0.70866141732283472" right="0.70866141732283472" top="0.98425196850393704" bottom="1.4960629921259843" header="0.31496062992125984" footer="1.1417322834645669"/>
  <pageSetup orientation="portrait" r:id="rId1"/>
  <headerFooter>
    <oddFooter>&amp;C&amp;P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B27"/>
  <sheetViews>
    <sheetView workbookViewId="0">
      <selection activeCell="B27" sqref="B27"/>
    </sheetView>
  </sheetViews>
  <sheetFormatPr defaultRowHeight="15"/>
  <cols>
    <col min="1" max="1" width="35.28515625" customWidth="1"/>
    <col min="2" max="2" width="16.140625" style="2" bestFit="1" customWidth="1"/>
    <col min="3" max="256" width="11.42578125" customWidth="1"/>
  </cols>
  <sheetData>
    <row r="8" spans="1:2">
      <c r="A8" s="4" t="s">
        <v>267</v>
      </c>
      <c r="B8" s="2">
        <v>616494.75</v>
      </c>
    </row>
    <row r="9" spans="1:2">
      <c r="A9" s="4" t="s">
        <v>268</v>
      </c>
      <c r="B9" s="2">
        <v>24351905.75</v>
      </c>
    </row>
    <row r="10" spans="1:2">
      <c r="A10" s="4" t="s">
        <v>269</v>
      </c>
      <c r="B10" s="2">
        <v>2338020599.4200006</v>
      </c>
    </row>
    <row r="11" spans="1:2">
      <c r="A11" s="4" t="s">
        <v>263</v>
      </c>
      <c r="B11" s="2">
        <v>246790492.39999998</v>
      </c>
    </row>
    <row r="12" spans="1:2">
      <c r="A12" s="4" t="s">
        <v>270</v>
      </c>
      <c r="B12" s="2">
        <v>2506311.52</v>
      </c>
    </row>
    <row r="13" spans="1:2">
      <c r="A13" s="4" t="s">
        <v>271</v>
      </c>
      <c r="B13" s="2">
        <v>11090469.770000003</v>
      </c>
    </row>
    <row r="14" spans="1:2">
      <c r="A14" s="4" t="s">
        <v>272</v>
      </c>
      <c r="B14" s="2">
        <v>1403136.36</v>
      </c>
    </row>
    <row r="15" spans="1:2">
      <c r="A15" s="4" t="s">
        <v>273</v>
      </c>
      <c r="B15" s="2">
        <v>1289177.5</v>
      </c>
    </row>
    <row r="16" spans="1:2">
      <c r="A16" s="4" t="s">
        <v>274</v>
      </c>
      <c r="B16" s="2">
        <v>97067.12</v>
      </c>
    </row>
    <row r="17" spans="1:2">
      <c r="A17" s="4" t="s">
        <v>261</v>
      </c>
      <c r="B17" s="2">
        <v>4431262</v>
      </c>
    </row>
    <row r="18" spans="1:2">
      <c r="A18" s="4" t="s">
        <v>275</v>
      </c>
      <c r="B18" s="2">
        <v>2298251</v>
      </c>
    </row>
    <row r="19" spans="1:2">
      <c r="A19" s="4" t="s">
        <v>276</v>
      </c>
      <c r="B19" s="2">
        <v>42506767.359999999</v>
      </c>
    </row>
    <row r="20" spans="1:2">
      <c r="A20" s="4" t="s">
        <v>277</v>
      </c>
      <c r="B20" s="2">
        <v>1543732.7900000005</v>
      </c>
    </row>
    <row r="21" spans="1:2">
      <c r="A21" s="4" t="s">
        <v>278</v>
      </c>
      <c r="B21" s="2">
        <v>1689174</v>
      </c>
    </row>
    <row r="22" spans="1:2">
      <c r="A22" s="4" t="s">
        <v>279</v>
      </c>
      <c r="B22" s="2">
        <v>456000</v>
      </c>
    </row>
    <row r="23" spans="1:2">
      <c r="A23" s="4" t="s">
        <v>280</v>
      </c>
      <c r="B23" s="2">
        <v>951644.6</v>
      </c>
    </row>
    <row r="24" spans="1:2">
      <c r="A24" s="4" t="s">
        <v>262</v>
      </c>
      <c r="B24" s="2">
        <v>3132897.92</v>
      </c>
    </row>
    <row r="25" spans="1:2">
      <c r="A25" s="4" t="s">
        <v>281</v>
      </c>
      <c r="B25" s="2">
        <v>3587613.4300000006</v>
      </c>
    </row>
    <row r="27" spans="1:2">
      <c r="A27" s="4"/>
      <c r="B27" s="2">
        <f>SUM(B12:B25)-B17-B24</f>
        <v>69419345.450000003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cfebriel</dc:creator>
  <cp:keywords/>
  <dc:description/>
  <cp:lastModifiedBy>X</cp:lastModifiedBy>
  <cp:revision/>
  <dcterms:created xsi:type="dcterms:W3CDTF">2014-01-30T16:47:40Z</dcterms:created>
  <dcterms:modified xsi:type="dcterms:W3CDTF">2016-04-21T21:16:52Z</dcterms:modified>
  <cp:category/>
  <cp:contentStatus/>
</cp:coreProperties>
</file>