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85217B26-A6D7-4AF4-B5A5-4FD1A6956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Hoja1!$B$10:$F$10</definedName>
    <definedName name="incBuyerDossierDetaillnkRequestName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12" i="1"/>
</calcChain>
</file>

<file path=xl/sharedStrings.xml><?xml version="1.0" encoding="utf-8"?>
<sst xmlns="http://schemas.openxmlformats.org/spreadsheetml/2006/main" count="53" uniqueCount="49">
  <si>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</si>
  <si>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</si>
  <si>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</si>
  <si>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</si>
  <si>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</si>
  <si>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</si>
  <si>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</si>
  <si>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 xml:space="preserve">No. </t>
  </si>
  <si>
    <r>
      <t>Sra. Karina E. Muñoz Santos</t>
    </r>
    <r>
      <rPr>
        <i/>
        <u/>
        <sz val="14"/>
        <color theme="1"/>
        <rFont val="Calibri"/>
        <family val="2"/>
        <scheme val="minor"/>
      </rPr>
      <t>__</t>
    </r>
  </si>
  <si>
    <t>Jemamonca Dominicana, SRL</t>
  </si>
  <si>
    <t>INESPRE-UC-CD-2023-0152</t>
  </si>
  <si>
    <t>Servicio de Instalación de Radioenlace</t>
  </si>
  <si>
    <t>Cano Consulting, SRL</t>
  </si>
  <si>
    <t>INESPRE-UC-CD-2023-0153</t>
  </si>
  <si>
    <t>Servicio de Catering para la feria ¨Navidad del Cambio con INESPRE¨</t>
  </si>
  <si>
    <t>Altagracia Carrasco Eventos, SRL</t>
  </si>
  <si>
    <t>INESPRE-UC-CD-2023-0154</t>
  </si>
  <si>
    <t>Adquisición de Cortinas tipo zebra con control remoto</t>
  </si>
  <si>
    <t>Velez Drywall Services, SRL</t>
  </si>
  <si>
    <t>INESPRE-UC-CD-2023-0155</t>
  </si>
  <si>
    <t>Servicio de Picadera</t>
  </si>
  <si>
    <t>HV Medisolutions, SRL</t>
  </si>
  <si>
    <t>INESPRE-UC-CD-2023-0156</t>
  </si>
  <si>
    <t>Servicio de Arreglos de flores para la Misa del 54 Aniversario de la Institucion</t>
  </si>
  <si>
    <t>Crisflor Floristeria SRL</t>
  </si>
  <si>
    <t>INESPRE-UC-CD-2023-0157</t>
  </si>
  <si>
    <t xml:space="preserve">Aporte para el uso del área Feria y Eventos del Parque Central de Santiago. </t>
  </si>
  <si>
    <t>Patronato para la Administacion del Parque Central de Santiago</t>
  </si>
  <si>
    <t>INESPRE-UC-CD-2023-0158</t>
  </si>
  <si>
    <t>Servicio de Publicidad Institucional en Periódicos de circulación Nacional</t>
  </si>
  <si>
    <t>Editora Listin Diario, SA</t>
  </si>
  <si>
    <t>Grupo Diario Libre, SA</t>
  </si>
  <si>
    <t>INESPRE-UC-CD-2023-0159</t>
  </si>
  <si>
    <t>Servicio de Catering para la Feria ´´Navidad del Cambio con INESPRE´´ en la Ciudad Ganadera</t>
  </si>
  <si>
    <t>INESPRE-UC-CD-2023-0160</t>
  </si>
  <si>
    <t>Adquisición de Carros de carga manuales</t>
  </si>
  <si>
    <t>Romier Comercial, SRL</t>
  </si>
  <si>
    <t>INESPRE-UC-CD-2023-0161</t>
  </si>
  <si>
    <t xml:space="preserve">Servicio de Picadera para el Curso " Gestión del Riego basado en la Norma ISO 31000:2018" </t>
  </si>
  <si>
    <t>INESPRE-UC-CD-2023-0162</t>
  </si>
  <si>
    <t>Servicio de Alquiler de una (01) Mini Van de 12 pasajeros</t>
  </si>
  <si>
    <t>INESPRE-UC-CD-2023-0163</t>
  </si>
  <si>
    <t>Adquisición de Materiales para Envoltorio</t>
  </si>
  <si>
    <t>Jeram Investment, SRL</t>
  </si>
  <si>
    <t>INESPRE-UC-CD-2023-0164</t>
  </si>
  <si>
    <t>Adquisición de Gomas</t>
  </si>
  <si>
    <t>De León Gomas, SRL</t>
  </si>
  <si>
    <t>Suinsa Suplidora Institucional, SSI, SRL</t>
  </si>
  <si>
    <t>Relación de Compras por Debajo del Umbral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</si>
</sst>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165" fontId="5" fillId="0" borderId="0" xfId="0" applyNumberFormat="1" applyFont="1"/>
    <xf numFmtId="0" fontId="0" fillId="0" borderId="0" xfId="0" applyAlignment="1">
      <alignment wrapText="1"/>
    </xf>
    <xf numFmtId="0" fontId="8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/>
    </xf>
    <xf numFmtId="164" fontId="3" fillId="3" borderId="1" xfId="1" applyFont="1" applyFill="1" applyBorder="1" applyAlignment="1">
      <alignment horizontal="left" vertical="center" wrapText="1"/>
    </xf>
    <xf numFmtId="166" fontId="9" fillId="2" borderId="2" xfId="1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9" fillId="2" borderId="3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49" fontId="9" fillId="2" borderId="5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14" fontId="3" fillId="3" borderId="9" xfId="0" applyNumberFormat="1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723904</xdr:colOff>
      <xdr:row>0</xdr:row>
      <xdr:rowOff>58615</xdr:rowOff>
    </xdr:from>
    <xdr:to>
      <xdr:col>4</xdr:col>
      <xdr:colOff>1034563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231" y="58615"/>
          <a:ext cx="4662851" cy="703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topLeftCell="A7" zoomScale="110" zoomScaleNormal="110" workbookViewId="0">
      <selection activeCell="D18" sqref="D18"/>
    </sheetView>
  </sheetViews>
  <sheetFormatPr defaultColWidth="9.140625" defaultRowHeight="15" x14ac:dyDescent="0.25"/>
  <cols>
    <col min="1" max="1" width="4.5703125" customWidth="1"/>
    <col min="2" max="2" width="30.28515625" customWidth="1"/>
    <col min="3" max="3" width="15.42578125" style="2" customWidth="1"/>
    <col min="4" max="4" width="49.85546875" customWidth="1"/>
    <col min="5" max="5" width="34.5703125" customWidth="1"/>
    <col min="6" max="6" width="15.85546875" customWidth="1"/>
  </cols>
  <sheetData>
    <row r="1" spans="1:6" x14ac:dyDescent="0.25">
      <c r="C1" s="1"/>
    </row>
    <row r="2" spans="1:6" x14ac:dyDescent="0.25">
      <c r="C2" s="1"/>
    </row>
    <row r="3" spans="1:6" x14ac:dyDescent="0.25">
      <c r="C3" s="1"/>
    </row>
    <row r="4" spans="1:6" x14ac:dyDescent="0.25">
      <c r="C4" s="1"/>
    </row>
    <row r="5" spans="1:6" ht="6" customHeight="1" x14ac:dyDescent="0.25">
      <c r="C5" s="1"/>
    </row>
    <row r="6" spans="1:6" ht="2.25" hidden="1" customHeight="1" x14ac:dyDescent="0.25">
      <c r="C6" s="1"/>
    </row>
    <row r="7" spans="1:6" s="3" customFormat="1" ht="22.5" customHeight="1" x14ac:dyDescent="0.25">
      <c r="B7" s="30" t="s">
        <v>48</v>
      </c>
      <c r="C7" s="30"/>
      <c r="D7" s="30"/>
      <c r="E7" s="30"/>
      <c r="F7" s="30"/>
    </row>
    <row r="8" spans="1:6" s="3" customFormat="1" ht="6.75" customHeight="1" thickBot="1" x14ac:dyDescent="0.3">
      <c r="B8" s="4"/>
      <c r="C8" s="4"/>
      <c r="D8" s="4"/>
      <c r="E8" s="4"/>
      <c r="F8" s="4"/>
    </row>
    <row r="9" spans="1:6" ht="1.5" hidden="1" customHeight="1" x14ac:dyDescent="0.25">
      <c r="B9" s="10"/>
      <c r="C9" s="11"/>
      <c r="D9" s="10"/>
      <c r="E9" s="10"/>
      <c r="F9" s="10"/>
    </row>
    <row r="10" spans="1:6" s="5" customFormat="1" ht="41.25" customHeight="1" thickBot="1" x14ac:dyDescent="0.25">
      <c r="A10" s="16" t="s">
        <v>7</v>
      </c>
      <c r="B10" s="17" t="s">
        <v>3</v>
      </c>
      <c r="C10" s="17" t="s">
        <v>0</v>
      </c>
      <c r="D10" s="17" t="s">
        <v>4</v>
      </c>
      <c r="E10" s="17" t="s">
        <v>1</v>
      </c>
      <c r="F10" s="18" t="s">
        <v>2</v>
      </c>
    </row>
    <row r="11" spans="1:6" s="5" customFormat="1" ht="45" customHeight="1" x14ac:dyDescent="0.2">
      <c r="A11" s="9">
        <v>1</v>
      </c>
      <c r="B11" s="12" t="s">
        <v>10</v>
      </c>
      <c r="C11" s="13">
        <v>45261.534792013888</v>
      </c>
      <c r="D11" s="12" t="s">
        <v>11</v>
      </c>
      <c r="E11" s="12" t="s">
        <v>12</v>
      </c>
      <c r="F11" s="14">
        <v>23600</v>
      </c>
    </row>
    <row r="12" spans="1:6" s="5" customFormat="1" ht="45" customHeight="1" x14ac:dyDescent="0.2">
      <c r="A12" s="9">
        <f>+A11+1</f>
        <v>2</v>
      </c>
      <c r="B12" s="12" t="s">
        <v>13</v>
      </c>
      <c r="C12" s="13">
        <v>45261.618101388885</v>
      </c>
      <c r="D12" s="12" t="s">
        <v>14</v>
      </c>
      <c r="E12" s="12" t="s">
        <v>15</v>
      </c>
      <c r="F12" s="14">
        <v>52009</v>
      </c>
    </row>
    <row r="13" spans="1:6" s="5" customFormat="1" ht="45" customHeight="1" x14ac:dyDescent="0.2">
      <c r="A13" s="9">
        <f t="shared" ref="A13:A23" si="0">+A12+1</f>
        <v>3</v>
      </c>
      <c r="B13" s="12" t="s">
        <v>16</v>
      </c>
      <c r="C13" s="13">
        <v>45266.486200462961</v>
      </c>
      <c r="D13" s="12" t="s">
        <v>17</v>
      </c>
      <c r="E13" s="12" t="s">
        <v>18</v>
      </c>
      <c r="F13" s="14">
        <v>178770</v>
      </c>
    </row>
    <row r="14" spans="1:6" s="5" customFormat="1" ht="45" customHeight="1" x14ac:dyDescent="0.2">
      <c r="A14" s="9">
        <f t="shared" si="0"/>
        <v>4</v>
      </c>
      <c r="B14" s="12" t="s">
        <v>19</v>
      </c>
      <c r="C14" s="13">
        <v>45266.50604482639</v>
      </c>
      <c r="D14" s="12" t="s">
        <v>20</v>
      </c>
      <c r="E14" s="12" t="s">
        <v>21</v>
      </c>
      <c r="F14" s="14">
        <v>11948</v>
      </c>
    </row>
    <row r="15" spans="1:6" s="5" customFormat="1" ht="45" customHeight="1" x14ac:dyDescent="0.2">
      <c r="A15" s="9">
        <f t="shared" si="0"/>
        <v>5</v>
      </c>
      <c r="B15" s="12" t="s">
        <v>22</v>
      </c>
      <c r="C15" s="13">
        <v>45267.44446392361</v>
      </c>
      <c r="D15" s="12" t="s">
        <v>23</v>
      </c>
      <c r="E15" s="12" t="s">
        <v>24</v>
      </c>
      <c r="F15" s="14">
        <v>55696</v>
      </c>
    </row>
    <row r="16" spans="1:6" s="5" customFormat="1" ht="45" customHeight="1" x14ac:dyDescent="0.2">
      <c r="A16" s="9">
        <f t="shared" si="0"/>
        <v>6</v>
      </c>
      <c r="B16" s="12" t="s">
        <v>25</v>
      </c>
      <c r="C16" s="13">
        <v>45274.675145057867</v>
      </c>
      <c r="D16" s="12" t="s">
        <v>26</v>
      </c>
      <c r="E16" s="12" t="s">
        <v>27</v>
      </c>
      <c r="F16" s="14">
        <v>150000</v>
      </c>
    </row>
    <row r="17" spans="1:6" s="5" customFormat="1" ht="45" customHeight="1" x14ac:dyDescent="0.2">
      <c r="A17" s="9">
        <f t="shared" si="0"/>
        <v>7</v>
      </c>
      <c r="B17" s="12" t="s">
        <v>28</v>
      </c>
      <c r="C17" s="13">
        <v>45279.510482557867</v>
      </c>
      <c r="D17" s="12" t="s">
        <v>29</v>
      </c>
      <c r="E17" s="12" t="s">
        <v>30</v>
      </c>
      <c r="F17" s="14">
        <v>70341</v>
      </c>
    </row>
    <row r="18" spans="1:6" s="5" customFormat="1" ht="45" customHeight="1" x14ac:dyDescent="0.2">
      <c r="A18" s="9">
        <f t="shared" si="0"/>
        <v>8</v>
      </c>
      <c r="B18" s="12" t="s">
        <v>28</v>
      </c>
      <c r="C18" s="13">
        <v>45279.510482557867</v>
      </c>
      <c r="D18" s="12" t="s">
        <v>29</v>
      </c>
      <c r="E18" s="12" t="s">
        <v>31</v>
      </c>
      <c r="F18" s="14">
        <v>76882</v>
      </c>
    </row>
    <row r="19" spans="1:6" s="5" customFormat="1" ht="45" customHeight="1" x14ac:dyDescent="0.2">
      <c r="A19" s="9">
        <f t="shared" si="0"/>
        <v>9</v>
      </c>
      <c r="B19" s="12" t="s">
        <v>32</v>
      </c>
      <c r="C19" s="13">
        <v>45279.520864085644</v>
      </c>
      <c r="D19" s="12" t="s">
        <v>33</v>
      </c>
      <c r="E19" s="12" t="s">
        <v>15</v>
      </c>
      <c r="F19" s="14">
        <v>39737</v>
      </c>
    </row>
    <row r="20" spans="1:6" s="5" customFormat="1" ht="45" customHeight="1" x14ac:dyDescent="0.2">
      <c r="A20" s="9">
        <f t="shared" si="0"/>
        <v>10</v>
      </c>
      <c r="B20" s="12" t="s">
        <v>34</v>
      </c>
      <c r="C20" s="13">
        <v>45280.489626770832</v>
      </c>
      <c r="D20" s="12" t="s">
        <v>35</v>
      </c>
      <c r="E20" s="12" t="s">
        <v>36</v>
      </c>
      <c r="F20" s="14">
        <v>205178</v>
      </c>
    </row>
    <row r="21" spans="1:6" s="5" customFormat="1" ht="45" customHeight="1" x14ac:dyDescent="0.2">
      <c r="A21" s="9">
        <f t="shared" si="0"/>
        <v>11</v>
      </c>
      <c r="B21" s="12" t="s">
        <v>37</v>
      </c>
      <c r="C21" s="13">
        <v>45281.636844247681</v>
      </c>
      <c r="D21" s="12" t="s">
        <v>38</v>
      </c>
      <c r="E21" s="12" t="s">
        <v>21</v>
      </c>
      <c r="F21" s="14">
        <v>24532</v>
      </c>
    </row>
    <row r="22" spans="1:6" s="5" customFormat="1" ht="45" customHeight="1" x14ac:dyDescent="0.2">
      <c r="A22" s="9">
        <f t="shared" si="0"/>
        <v>12</v>
      </c>
      <c r="B22" s="12" t="s">
        <v>39</v>
      </c>
      <c r="C22" s="13">
        <v>45288.635457789351</v>
      </c>
      <c r="D22" s="12" t="s">
        <v>40</v>
      </c>
      <c r="E22" s="12" t="s">
        <v>9</v>
      </c>
      <c r="F22" s="14">
        <v>224424.2</v>
      </c>
    </row>
    <row r="23" spans="1:6" s="5" customFormat="1" ht="45" customHeight="1" x14ac:dyDescent="0.2">
      <c r="A23" s="9">
        <f t="shared" si="0"/>
        <v>13</v>
      </c>
      <c r="B23" s="12" t="s">
        <v>41</v>
      </c>
      <c r="C23" s="13">
        <v>45289.361150960649</v>
      </c>
      <c r="D23" s="12" t="s">
        <v>42</v>
      </c>
      <c r="E23" s="12" t="s">
        <v>43</v>
      </c>
      <c r="F23" s="14">
        <v>157176</v>
      </c>
    </row>
    <row r="24" spans="1:6" s="5" customFormat="1" ht="45" customHeight="1" x14ac:dyDescent="0.2">
      <c r="A24" s="19">
        <v>14</v>
      </c>
      <c r="B24" s="26" t="s">
        <v>44</v>
      </c>
      <c r="C24" s="28">
        <v>45289.458366585648</v>
      </c>
      <c r="D24" s="26" t="s">
        <v>45</v>
      </c>
      <c r="E24" s="12" t="s">
        <v>46</v>
      </c>
      <c r="F24" s="14">
        <v>59980</v>
      </c>
    </row>
    <row r="25" spans="1:6" s="5" customFormat="1" ht="45" customHeight="1" x14ac:dyDescent="0.2">
      <c r="A25" s="20"/>
      <c r="B25" s="27"/>
      <c r="C25" s="29"/>
      <c r="D25" s="27"/>
      <c r="E25" s="12" t="s">
        <v>47</v>
      </c>
      <c r="F25" s="14">
        <v>65997.399999999994</v>
      </c>
    </row>
    <row r="26" spans="1:6" s="5" customFormat="1" ht="28.5" customHeight="1" thickBot="1" x14ac:dyDescent="0.25">
      <c r="A26" s="8"/>
      <c r="B26" s="22" t="s">
        <v>5</v>
      </c>
      <c r="C26" s="23"/>
      <c r="D26" s="23"/>
      <c r="E26" s="24"/>
      <c r="F26" s="15">
        <f>SUM(F11:F25)</f>
        <v>1396270.5999999999</v>
      </c>
    </row>
    <row r="27" spans="1:6" s="5" customFormat="1" ht="11.25" x14ac:dyDescent="0.2">
      <c r="C27" s="6"/>
    </row>
    <row r="28" spans="1:6" s="5" customFormat="1" ht="11.25" x14ac:dyDescent="0.2">
      <c r="C28" s="6"/>
    </row>
    <row r="29" spans="1:6" s="5" customFormat="1" ht="11.25" x14ac:dyDescent="0.2">
      <c r="C29" s="6"/>
    </row>
    <row r="30" spans="1:6" s="5" customFormat="1" ht="11.25" x14ac:dyDescent="0.2">
      <c r="C30" s="6"/>
    </row>
    <row r="31" spans="1:6" s="5" customFormat="1" ht="21" customHeight="1" x14ac:dyDescent="0.2">
      <c r="C31" s="6"/>
    </row>
    <row r="32" spans="1:6" s="5" customFormat="1" ht="18.75" x14ac:dyDescent="0.3">
      <c r="B32" s="25" t="s">
        <v>8</v>
      </c>
      <c r="C32" s="25"/>
      <c r="D32" s="25"/>
      <c r="E32" s="25"/>
      <c r="F32" s="25"/>
    </row>
    <row r="33" spans="2:6" s="5" customFormat="1" x14ac:dyDescent="0.25">
      <c r="B33" s="21" t="s">
        <v>6</v>
      </c>
      <c r="C33" s="21"/>
      <c r="D33" s="21"/>
      <c r="E33" s="21"/>
      <c r="F33" s="21"/>
    </row>
    <row r="35" spans="2:6" x14ac:dyDescent="0.25">
      <c r="B35" s="7"/>
    </row>
  </sheetData>
  <autoFilter ref="B10:F10" xr:uid="{00000000-0009-0000-0000-000000000000}"/>
  <mergeCells count="8">
    <mergeCell ref="A24:A25"/>
    <mergeCell ref="B33:F33"/>
    <mergeCell ref="B7:F7"/>
    <mergeCell ref="B26:E26"/>
    <mergeCell ref="B32:F32"/>
    <mergeCell ref="B24:B25"/>
    <mergeCell ref="C24:C25"/>
    <mergeCell ref="D24:D25"/>
  </mergeCells>
  <pageMargins left="0.23622047244094491" right="0.23622047244094491" top="0.74803149606299213" bottom="0.74803149606299213" header="0.31496062992125984" footer="0.31496062992125984"/>
  <pageSetup scale="89" fitToHeight="0" orientation="landscape" r:id="rId1"/>
  <headerFooter>
    <oddFooter>&amp;R&amp;"-,Negrita"&amp;7Elaborado por:&amp;"-,Normal" Yisel Olivaes/Sulenny Brito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2024-01-12T15:15:52Z</dcterms:modified>
</cp:coreProperties>
</file>