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8_{1471C5E2-4CE1-41BB-B432-8BDA89FC1B28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Hoja1." sheetId="2" r:id="rId1"/>
    <sheet name="Hoja1. (2)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3" l="1"/>
  <c r="A16" i="3" l="1"/>
  <c r="A17" i="3" s="1"/>
  <c r="A18" i="3" s="1"/>
  <c r="A19" i="3" s="1"/>
  <c r="A20" i="3" s="1"/>
  <c r="A21" i="3" l="1"/>
  <c r="A22" i="3" s="1"/>
  <c r="A23" i="3" s="1"/>
  <c r="A24" i="3" s="1"/>
  <c r="A25" i="3" s="1"/>
  <c r="A26" i="3" s="1"/>
  <c r="F39" i="2"/>
  <c r="A16" i="2" l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</calcChain>
</file>

<file path=xl/sharedStrings.xml><?xml version="1.0" encoding="utf-8"?>
<sst xmlns="http://schemas.openxmlformats.org/spreadsheetml/2006/main" count="271" uniqueCount="132">
  <si>
    <t>Tipo de Bienes, Servicios o Obras</t>
  </si>
  <si>
    <t>Mipyme</t>
  </si>
  <si>
    <t>Genero</t>
  </si>
  <si>
    <t>Tipo de Empresa</t>
  </si>
  <si>
    <t>Monto adjudicado</t>
  </si>
  <si>
    <t>Adjudicatario</t>
  </si>
  <si>
    <t>Descripción de la compra</t>
  </si>
  <si>
    <t>Fecha del proceso</t>
  </si>
  <si>
    <t>Código del proceso</t>
  </si>
  <si>
    <t>no.</t>
  </si>
  <si>
    <r>
      <t>Sr. Antony Arzeno Pujols</t>
    </r>
    <r>
      <rPr>
        <i/>
        <u/>
        <sz val="14"/>
        <color theme="1"/>
        <rFont val="Calibri"/>
        <family val="2"/>
        <scheme val="minor"/>
      </rPr>
      <t>___</t>
    </r>
  </si>
  <si>
    <t>Enc. Div. de Compras y Contrataciones</t>
  </si>
  <si>
    <t>Altagracia Carrasco Eventos, SRL</t>
  </si>
  <si>
    <t>Madeis Caribbean, SRL</t>
  </si>
  <si>
    <t>Amaram Enterprise, SRL</t>
  </si>
  <si>
    <t>Inversiones Santin, SRL</t>
  </si>
  <si>
    <t>Relacion de MIPYMES correspondiente a noviembre 2022</t>
  </si>
  <si>
    <t>INESPRE-UC-CD-2022-0129</t>
  </si>
  <si>
    <t>Adquisición de Pulseras para el día de la no violencia contra la mujer</t>
  </si>
  <si>
    <t>INESPRE-UC-CD-2022-0130</t>
  </si>
  <si>
    <t>Adquisicion de Tarjetas de invitacion</t>
  </si>
  <si>
    <t>Cartone, SRL</t>
  </si>
  <si>
    <t>INESPRE-UC-CD-2022-0134</t>
  </si>
  <si>
    <t>Adquisicion de Arreglos de Flores para la misa del 53 aniversario</t>
  </si>
  <si>
    <t>Jardin Constanza, SRL</t>
  </si>
  <si>
    <t>INESPRE-UC-CD-2022-0136</t>
  </si>
  <si>
    <t>Adquisición de Materiales para mantenimientos varios</t>
  </si>
  <si>
    <t>Mpowerment Servicios Tecnicos Empresariales, SRL</t>
  </si>
  <si>
    <t>INESPRE-UC-CD-2022-0139</t>
  </si>
  <si>
    <t>Servicio de Almuerzo a domicilio (completivo del mes de noviembre</t>
  </si>
  <si>
    <t>A Fuego Lento, SRL</t>
  </si>
  <si>
    <t>INESPRE-UC-CD-2022-0141</t>
  </si>
  <si>
    <t>Adquisicion de Poloshirt con logo bordado</t>
  </si>
  <si>
    <t>INESPRE-UC-CD-2022-0142</t>
  </si>
  <si>
    <t>Adquisicione de Materiales para Carnets</t>
  </si>
  <si>
    <t>Valestian, SRL</t>
  </si>
  <si>
    <t>INESPRE-UC-CD-2022-0143</t>
  </si>
  <si>
    <t>Adquisicion de Cortinas Antibacterianas</t>
  </si>
  <si>
    <t>Victamak Comercial, SR</t>
  </si>
  <si>
    <t>INESPRE-UC-CD-2022-0145</t>
  </si>
  <si>
    <t>Suministros e Instalacion de Paño fijo de vidrio en la Oficina de la Direccion Ejecutiva</t>
  </si>
  <si>
    <t>Grupo Arqlux, SRL</t>
  </si>
  <si>
    <t>INESPRE-UC-CD-2022-0146</t>
  </si>
  <si>
    <t>Servicio de Alquileres para Grandes Ferias Navidad del cambio con INESPRE</t>
  </si>
  <si>
    <t>INESPRE-DAF-CM-2022-0106</t>
  </si>
  <si>
    <t>Alquiler de Almacenes por tres meses</t>
  </si>
  <si>
    <t>Ferox Solutións, SRL</t>
  </si>
  <si>
    <t>INESPRE-DAF-CM-2022-0107</t>
  </si>
  <si>
    <t>Servicio de Alquiler de Bodega por tres meses, dirigido a Mipyme</t>
  </si>
  <si>
    <t>L &amp; D Transport, SRL</t>
  </si>
  <si>
    <t>INESPRE-DAF-CM-2022-0108</t>
  </si>
  <si>
    <t>Servicio de Alquiler de Planta Eléctrica dirigido a Mipymes Mujeres</t>
  </si>
  <si>
    <t>INESPRE-DAF-CM-2022-0109</t>
  </si>
  <si>
    <t>Adquisición de Suministros de oficina dirigido a Mipymes Mujeres</t>
  </si>
  <si>
    <t>Jeram Investment, SRL</t>
  </si>
  <si>
    <t>INESPRE-DAF-CM-2022-0110</t>
  </si>
  <si>
    <t>Adquisición de Papel de Baño, Servilletas y otros dirigido a Mipyme</t>
  </si>
  <si>
    <t>INESPRE-DAF-CM-2022-0114</t>
  </si>
  <si>
    <t>Adquisicion de Nueces (Coquitos)</t>
  </si>
  <si>
    <t>Arcadia Digital, SRL</t>
  </si>
  <si>
    <t>INESPRE-DAF-CM-2022-0115</t>
  </si>
  <si>
    <t>Adquisición de Gomitas Navideñas</t>
  </si>
  <si>
    <t>Binax Dominicana, SRL</t>
  </si>
  <si>
    <t>INESPRE-DAF-CM-2022-0116</t>
  </si>
  <si>
    <t>Adquisicion de Pasas secas racimales</t>
  </si>
  <si>
    <t>AGROGLOBAL EXPORT E IMPORT, SRL</t>
  </si>
  <si>
    <t>INESPRE-DAF-CM-2022-0117</t>
  </si>
  <si>
    <t>Adquisicion de Manzanas Rojas</t>
  </si>
  <si>
    <t>Importadora Coav, SRL</t>
  </si>
  <si>
    <t>INESPRE-DAF-CM-2022-0118</t>
  </si>
  <si>
    <t>18/11/20022</t>
  </si>
  <si>
    <t>Adquisición de Bajantes impresos para las Ferias Navideñas INESPRE 2022 en varios lugares</t>
  </si>
  <si>
    <t>Trim Investment, SRL</t>
  </si>
  <si>
    <t>INESPRE-DAF-CM-2022-0119</t>
  </si>
  <si>
    <t>Servicio de Almuerzo al domicilio</t>
  </si>
  <si>
    <t>INESPRE-DAF-CM-2022-0120</t>
  </si>
  <si>
    <t>Servicio de Radiocomunicación para Ferias Navideñas INESPRE 2022</t>
  </si>
  <si>
    <t>Reptcom, SRL</t>
  </si>
  <si>
    <t>INESPRE-DAF-CM-2022-0123</t>
  </si>
  <si>
    <t>Servicio de Sistema de Luces Ambientales y Sonidos para Ferias Navideñas</t>
  </si>
  <si>
    <t>INESPRE-DAF-CM-2022-0125</t>
  </si>
  <si>
    <t>Adquisicion de Uvas Rojas</t>
  </si>
  <si>
    <t>TOTAL GENERAL</t>
  </si>
  <si>
    <t>Impresos Tres Tintas, SRL</t>
  </si>
  <si>
    <t>Mediana Empresa</t>
  </si>
  <si>
    <t>Femenina</t>
  </si>
  <si>
    <t>Si</t>
  </si>
  <si>
    <t>Servicio</t>
  </si>
  <si>
    <t>Pequeña Empresa</t>
  </si>
  <si>
    <t>Femenino</t>
  </si>
  <si>
    <t>Bienes</t>
  </si>
  <si>
    <t>Masculina</t>
  </si>
  <si>
    <t>si</t>
  </si>
  <si>
    <t>Masulino</t>
  </si>
  <si>
    <t>Micro Empresa</t>
  </si>
  <si>
    <t>Masculino</t>
  </si>
  <si>
    <t xml:space="preserve">si </t>
  </si>
  <si>
    <t>servicio</t>
  </si>
  <si>
    <t>Inversiones Reiny, SRL</t>
  </si>
  <si>
    <t>Relacion de MIPYMES correspondiente a Enero 2023</t>
  </si>
  <si>
    <t>INESPRE-UC-CD-2023-0001</t>
  </si>
  <si>
    <t>Servicio de catering para ¨Grandes Ferias: Navidad del cambio con INESPRE¨</t>
  </si>
  <si>
    <t>INESPRE-UC-CD-2023-0002</t>
  </si>
  <si>
    <t>Servicio de Reparación de Sistema de Fontanería y Suministros e Instalación de Espejos</t>
  </si>
  <si>
    <t>Constructora Ing. German A. Caraballo A. &amp; Asociados, SRL</t>
  </si>
  <si>
    <t>INESPRE-UC-CD-2023-0004</t>
  </si>
  <si>
    <t xml:space="preserve">Adquisición Sillas y Mesas plegables </t>
  </si>
  <si>
    <t xml:space="preserve">Ferox Solutións, SRL </t>
  </si>
  <si>
    <t>INESPRE-UC-CD-2023-0005</t>
  </si>
  <si>
    <t>Adquisición de Ofrenda Floral</t>
  </si>
  <si>
    <t>Crisflor Floristeria SRL</t>
  </si>
  <si>
    <t>INESPRE-DAF-CM-2023-0001</t>
  </si>
  <si>
    <t>Servicio de Alquiler de Dos contenedores Refrigerados por un periodo de tres meses</t>
  </si>
  <si>
    <t>Clamar Dominicana, SRL</t>
  </si>
  <si>
    <t>INESPRE-DAF-CM-2023-0002</t>
  </si>
  <si>
    <t>Servicio de Alquiler de Almacenes por un periodo de tres (3) meses, dirigido a Mipyme Mujeres</t>
  </si>
  <si>
    <t>INESPRE-DAF-CM-2023-0003</t>
  </si>
  <si>
    <t>Servicio de Alquiler de Contenedores Refrigerados por tres (03) meses dirigidos a Mipymes Mujeres</t>
  </si>
  <si>
    <t>Grande</t>
  </si>
  <si>
    <t>Sra. Karina E. Muñoz Santos</t>
  </si>
  <si>
    <t>INESPRE-DAF-CM-2023-0004</t>
  </si>
  <si>
    <t xml:space="preserve">Servicio de Alquiler de Cuarto Frio por un periodo de dos (02) meses dirigido a Mipymes </t>
  </si>
  <si>
    <t>INESPRE-DAF-CM-2023-0005</t>
  </si>
  <si>
    <t>Adquisición de Alimentos y Bebidas para consumo Institucional dirigido a Mipyme Mujer</t>
  </si>
  <si>
    <t>Capam Dominicana, SRL</t>
  </si>
  <si>
    <t>INESPRE-DAF-CM-2023-0006</t>
  </si>
  <si>
    <t>Servicio de Alquiler de Dos (02) Contenedores Refrigerados por un periodo de tres (03) meses dirigido a Mipymes</t>
  </si>
  <si>
    <t>INESPRE-DAF-CM-2023-0009</t>
  </si>
  <si>
    <t>Servicio de Alquiler de cuatro (04) contenedores para oficina por un periodo de cuatro (04) meses</t>
  </si>
  <si>
    <t>INESPRE-DAF-CM-2023-0010</t>
  </si>
  <si>
    <t>Adquisición de Azúcar Crema</t>
  </si>
  <si>
    <t>Suplidora María y José,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</si>
</sst>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dd/mm/yyyy;@"/>
    <numFmt numFmtId="166" formatCode="&quot;$&quot;#,##0.00"/>
  </numFmts>
  <fonts count="10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i/>
      <u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center"/>
    </xf>
    <xf numFmtId="165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/>
    <xf numFmtId="0" fontId="1" fillId="2" borderId="0" xfId="0" applyFont="1" applyFill="1"/>
    <xf numFmtId="0" fontId="1" fillId="0" borderId="0" xfId="0" applyFont="1"/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4" fillId="3" borderId="6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165" fontId="5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65" fontId="0" fillId="0" borderId="0" xfId="0" applyNumberFormat="1" applyAlignment="1">
      <alignment horizontal="center"/>
    </xf>
    <xf numFmtId="166" fontId="1" fillId="2" borderId="1" xfId="0" applyNumberFormat="1" applyFont="1" applyFill="1" applyBorder="1" applyAlignment="1">
      <alignment horizontal="right" vertical="center" wrapText="1"/>
    </xf>
    <xf numFmtId="1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166" fontId="4" fillId="3" borderId="7" xfId="1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9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49" fontId="4" fillId="3" borderId="7" xfId="0" applyNumberFormat="1" applyFont="1" applyFill="1" applyBorder="1" applyAlignment="1">
      <alignment horizontal="right" vertical="center"/>
    </xf>
    <xf numFmtId="49" fontId="4" fillId="3" borderId="8" xfId="0" applyNumberFormat="1" applyFont="1" applyFill="1" applyBorder="1" applyAlignment="1">
      <alignment horizontal="right" vertical="center"/>
    </xf>
    <xf numFmtId="49" fontId="4" fillId="3" borderId="9" xfId="0" applyNumberFormat="1" applyFont="1" applyFill="1" applyBorder="1" applyAlignment="1">
      <alignment horizontal="right" vertical="center"/>
    </xf>
    <xf numFmtId="49" fontId="4" fillId="3" borderId="10" xfId="0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1171575</xdr:colOff>
      <xdr:row>0</xdr:row>
      <xdr:rowOff>0</xdr:rowOff>
    </xdr:from>
    <xdr:ext cx="4497266" cy="755406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0"/>
          <a:ext cx="4497266" cy="755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1171575</xdr:colOff>
      <xdr:row>0</xdr:row>
      <xdr:rowOff>0</xdr:rowOff>
    </xdr:from>
    <xdr:ext cx="4497266" cy="755406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8100" y="0"/>
          <a:ext cx="4497266" cy="755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javascript:void(0);" TargetMode="External"/><Relationship Id="rId3" Type="http://schemas.openxmlformats.org/officeDocument/2006/relationships/hyperlink" Target="javascript:void(0);" TargetMode="External"/><Relationship Id="rId7" Type="http://schemas.openxmlformats.org/officeDocument/2006/relationships/hyperlink" Target="javascript:void(0);" TargetMode="External"/><Relationship Id="rId2" Type="http://schemas.openxmlformats.org/officeDocument/2006/relationships/hyperlink" Target="javascript:void(0);" TargetMode="External"/><Relationship Id="rId1" Type="http://schemas.openxmlformats.org/officeDocument/2006/relationships/hyperlink" Target="javascript:void(0);" TargetMode="External"/><Relationship Id="rId6" Type="http://schemas.openxmlformats.org/officeDocument/2006/relationships/hyperlink" Target="javascript:void(0);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javascript:void(0);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javascript:void(0);" TargetMode="External"/><Relationship Id="rId9" Type="http://schemas.openxmlformats.org/officeDocument/2006/relationships/hyperlink" Target="javascript:void(0);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5"/>
  <sheetViews>
    <sheetView topLeftCell="A25" zoomScaleNormal="100" workbookViewId="0">
      <selection activeCell="B39" sqref="B39:F39"/>
    </sheetView>
  </sheetViews>
  <sheetFormatPr baseColWidth="10" defaultColWidth="9.140625" defaultRowHeight="15" x14ac:dyDescent="0.25"/>
  <cols>
    <col min="1" max="1" width="3.140625" bestFit="1" customWidth="1"/>
    <col min="2" max="2" width="24.85546875" bestFit="1" customWidth="1"/>
    <col min="3" max="3" width="12.140625" style="2" customWidth="1"/>
    <col min="4" max="4" width="41.7109375" customWidth="1"/>
    <col min="5" max="5" width="37.42578125" bestFit="1" customWidth="1"/>
    <col min="6" max="6" width="13.5703125" bestFit="1" customWidth="1"/>
    <col min="7" max="7" width="18" style="1" customWidth="1"/>
    <col min="8" max="8" width="13.85546875" style="1" customWidth="1"/>
    <col min="9" max="9" width="10.140625" style="1" customWidth="1"/>
    <col min="10" max="10" width="14" bestFit="1" customWidth="1"/>
  </cols>
  <sheetData>
    <row r="1" spans="1:10" x14ac:dyDescent="0.25">
      <c r="C1" s="18"/>
    </row>
    <row r="2" spans="1:10" x14ac:dyDescent="0.25">
      <c r="C2" s="18"/>
    </row>
    <row r="3" spans="1:10" x14ac:dyDescent="0.25">
      <c r="C3" s="18"/>
    </row>
    <row r="4" spans="1:10" x14ac:dyDescent="0.25">
      <c r="C4" s="18"/>
    </row>
    <row r="5" spans="1:10" ht="1.5" customHeight="1" x14ac:dyDescent="0.25">
      <c r="C5" s="18"/>
    </row>
    <row r="6" spans="1:10" ht="4.5" hidden="1" customHeight="1" x14ac:dyDescent="0.25">
      <c r="C6" s="18"/>
    </row>
    <row r="7" spans="1:10" ht="7.5" hidden="1" customHeight="1" x14ac:dyDescent="0.25">
      <c r="C7" s="18"/>
    </row>
    <row r="8" spans="1:10" hidden="1" x14ac:dyDescent="0.25">
      <c r="C8" s="18"/>
    </row>
    <row r="9" spans="1:10" ht="6" customHeight="1" x14ac:dyDescent="0.25">
      <c r="C9" s="18"/>
    </row>
    <row r="10" spans="1:10" ht="3" customHeight="1" x14ac:dyDescent="0.25">
      <c r="C10" s="18"/>
    </row>
    <row r="11" spans="1:10" ht="15.75" x14ac:dyDescent="0.25">
      <c r="B11" s="28" t="s">
        <v>16</v>
      </c>
      <c r="C11" s="28"/>
      <c r="D11" s="28"/>
      <c r="E11" s="28"/>
      <c r="F11" s="28"/>
      <c r="G11" s="28"/>
      <c r="H11" s="28"/>
      <c r="I11" s="28"/>
    </row>
    <row r="12" spans="1:10" hidden="1" x14ac:dyDescent="0.25">
      <c r="B12" s="17"/>
      <c r="C12" s="17"/>
      <c r="D12" s="17"/>
      <c r="E12" s="17"/>
      <c r="F12" s="17"/>
    </row>
    <row r="13" spans="1:10" ht="19.5" thickBot="1" x14ac:dyDescent="0.3">
      <c r="B13" s="15"/>
      <c r="C13" s="16"/>
      <c r="D13" s="15"/>
      <c r="E13" s="15"/>
      <c r="F13" s="15"/>
    </row>
    <row r="14" spans="1:10" s="8" customFormat="1" ht="47.25" customHeight="1" thickBot="1" x14ac:dyDescent="0.25">
      <c r="A14" s="14" t="s">
        <v>9</v>
      </c>
      <c r="B14" s="14" t="s">
        <v>8</v>
      </c>
      <c r="C14" s="14" t="s">
        <v>7</v>
      </c>
      <c r="D14" s="14" t="s">
        <v>6</v>
      </c>
      <c r="E14" s="13" t="s">
        <v>5</v>
      </c>
      <c r="F14" s="12" t="s">
        <v>4</v>
      </c>
      <c r="G14" s="11" t="s">
        <v>3</v>
      </c>
      <c r="H14" s="11" t="s">
        <v>2</v>
      </c>
      <c r="I14" s="10" t="s">
        <v>1</v>
      </c>
      <c r="J14" s="9" t="s">
        <v>0</v>
      </c>
    </row>
    <row r="15" spans="1:10" s="7" customFormat="1" ht="35.1" customHeight="1" x14ac:dyDescent="0.2">
      <c r="A15" s="4">
        <v>1</v>
      </c>
      <c r="B15" s="4" t="s">
        <v>17</v>
      </c>
      <c r="C15" s="5">
        <v>44868</v>
      </c>
      <c r="D15" s="4" t="s">
        <v>18</v>
      </c>
      <c r="E15" s="4" t="s">
        <v>83</v>
      </c>
      <c r="F15" s="19">
        <v>61360</v>
      </c>
      <c r="G15" s="3" t="s">
        <v>88</v>
      </c>
      <c r="H15" s="3" t="s">
        <v>89</v>
      </c>
      <c r="I15" s="3" t="s">
        <v>86</v>
      </c>
      <c r="J15" s="3" t="s">
        <v>90</v>
      </c>
    </row>
    <row r="16" spans="1:10" s="7" customFormat="1" ht="35.1" customHeight="1" x14ac:dyDescent="0.2">
      <c r="A16" s="4">
        <f t="shared" ref="A16:A38" si="0">+A15+1</f>
        <v>2</v>
      </c>
      <c r="B16" s="4" t="s">
        <v>19</v>
      </c>
      <c r="C16" s="5">
        <v>44872</v>
      </c>
      <c r="D16" s="4" t="s">
        <v>20</v>
      </c>
      <c r="E16" s="4" t="s">
        <v>21</v>
      </c>
      <c r="F16" s="19">
        <v>14599.67</v>
      </c>
      <c r="G16" s="3" t="s">
        <v>88</v>
      </c>
      <c r="H16" s="3" t="s">
        <v>89</v>
      </c>
      <c r="I16" s="3" t="s">
        <v>86</v>
      </c>
      <c r="J16" s="3" t="s">
        <v>90</v>
      </c>
    </row>
    <row r="17" spans="1:10" s="7" customFormat="1" ht="35.1" customHeight="1" x14ac:dyDescent="0.2">
      <c r="A17" s="4">
        <f t="shared" si="0"/>
        <v>3</v>
      </c>
      <c r="B17" s="4" t="s">
        <v>22</v>
      </c>
      <c r="C17" s="5">
        <v>44875</v>
      </c>
      <c r="D17" s="4" t="s">
        <v>23</v>
      </c>
      <c r="E17" s="4" t="s">
        <v>24</v>
      </c>
      <c r="F17" s="19">
        <v>50700</v>
      </c>
      <c r="G17" s="3" t="s">
        <v>84</v>
      </c>
      <c r="H17" s="3" t="s">
        <v>91</v>
      </c>
      <c r="I17" s="3" t="s">
        <v>86</v>
      </c>
      <c r="J17" s="3" t="s">
        <v>90</v>
      </c>
    </row>
    <row r="18" spans="1:10" s="7" customFormat="1" ht="35.1" customHeight="1" x14ac:dyDescent="0.2">
      <c r="A18" s="4">
        <f t="shared" si="0"/>
        <v>4</v>
      </c>
      <c r="B18" s="4" t="s">
        <v>25</v>
      </c>
      <c r="C18" s="20">
        <v>44875</v>
      </c>
      <c r="D18" s="4" t="s">
        <v>26</v>
      </c>
      <c r="E18" s="4" t="s">
        <v>27</v>
      </c>
      <c r="F18" s="19">
        <v>142297.62</v>
      </c>
      <c r="G18" s="3" t="s">
        <v>84</v>
      </c>
      <c r="H18" s="3" t="s">
        <v>89</v>
      </c>
      <c r="I18" s="3" t="s">
        <v>92</v>
      </c>
      <c r="J18" s="3" t="s">
        <v>90</v>
      </c>
    </row>
    <row r="19" spans="1:10" s="7" customFormat="1" ht="35.1" customHeight="1" x14ac:dyDescent="0.2">
      <c r="A19" s="4">
        <f t="shared" si="0"/>
        <v>5</v>
      </c>
      <c r="B19" s="4" t="s">
        <v>28</v>
      </c>
      <c r="C19" s="20">
        <v>44887</v>
      </c>
      <c r="D19" s="21" t="s">
        <v>29</v>
      </c>
      <c r="E19" s="4" t="s">
        <v>30</v>
      </c>
      <c r="F19" s="19">
        <v>125670</v>
      </c>
      <c r="G19" s="3" t="s">
        <v>88</v>
      </c>
      <c r="H19" s="3" t="s">
        <v>89</v>
      </c>
      <c r="I19" s="3" t="s">
        <v>92</v>
      </c>
      <c r="J19" s="3" t="s">
        <v>87</v>
      </c>
    </row>
    <row r="20" spans="1:10" s="7" customFormat="1" ht="35.1" customHeight="1" x14ac:dyDescent="0.2">
      <c r="A20" s="4">
        <f t="shared" si="0"/>
        <v>6</v>
      </c>
      <c r="B20" s="4" t="s">
        <v>31</v>
      </c>
      <c r="C20" s="20">
        <v>44890</v>
      </c>
      <c r="D20" s="21" t="s">
        <v>32</v>
      </c>
      <c r="E20" s="4" t="s">
        <v>14</v>
      </c>
      <c r="F20" s="19">
        <v>163725</v>
      </c>
      <c r="G20" s="3" t="s">
        <v>88</v>
      </c>
      <c r="H20" s="3" t="s">
        <v>93</v>
      </c>
      <c r="I20" s="3" t="s">
        <v>92</v>
      </c>
      <c r="J20" s="3" t="s">
        <v>90</v>
      </c>
    </row>
    <row r="21" spans="1:10" s="7" customFormat="1" ht="35.1" customHeight="1" x14ac:dyDescent="0.2">
      <c r="A21" s="4">
        <f t="shared" si="0"/>
        <v>7</v>
      </c>
      <c r="B21" s="4" t="s">
        <v>33</v>
      </c>
      <c r="C21" s="20">
        <v>44893</v>
      </c>
      <c r="D21" s="21" t="s">
        <v>34</v>
      </c>
      <c r="E21" s="4" t="s">
        <v>35</v>
      </c>
      <c r="F21" s="19">
        <v>115415.8</v>
      </c>
      <c r="G21" s="3" t="s">
        <v>94</v>
      </c>
      <c r="H21" s="3" t="s">
        <v>89</v>
      </c>
      <c r="I21" s="3" t="s">
        <v>92</v>
      </c>
      <c r="J21" s="3" t="s">
        <v>90</v>
      </c>
    </row>
    <row r="22" spans="1:10" s="6" customFormat="1" ht="35.1" customHeight="1" x14ac:dyDescent="0.2">
      <c r="A22" s="4">
        <f t="shared" si="0"/>
        <v>8</v>
      </c>
      <c r="B22" s="4" t="s">
        <v>36</v>
      </c>
      <c r="C22" s="20">
        <v>44893</v>
      </c>
      <c r="D22" s="21" t="s">
        <v>37</v>
      </c>
      <c r="E22" s="4" t="s">
        <v>38</v>
      </c>
      <c r="F22" s="19">
        <v>75520</v>
      </c>
      <c r="G22" s="3" t="s">
        <v>88</v>
      </c>
      <c r="H22" s="3" t="s">
        <v>95</v>
      </c>
      <c r="I22" s="3" t="s">
        <v>92</v>
      </c>
      <c r="J22" s="3" t="s">
        <v>90</v>
      </c>
    </row>
    <row r="23" spans="1:10" ht="30.75" customHeight="1" x14ac:dyDescent="0.25">
      <c r="A23" s="4">
        <f t="shared" si="0"/>
        <v>9</v>
      </c>
      <c r="B23" s="4" t="s">
        <v>39</v>
      </c>
      <c r="C23" s="20">
        <v>44894</v>
      </c>
      <c r="D23" s="21" t="s">
        <v>40</v>
      </c>
      <c r="E23" s="4" t="s">
        <v>41</v>
      </c>
      <c r="F23" s="19">
        <v>64368.53</v>
      </c>
      <c r="G23" s="3" t="s">
        <v>94</v>
      </c>
      <c r="H23" s="3" t="s">
        <v>95</v>
      </c>
      <c r="I23" s="3" t="s">
        <v>92</v>
      </c>
      <c r="J23" s="3" t="s">
        <v>87</v>
      </c>
    </row>
    <row r="24" spans="1:10" ht="30.75" customHeight="1" x14ac:dyDescent="0.25">
      <c r="A24" s="4">
        <f t="shared" si="0"/>
        <v>10</v>
      </c>
      <c r="B24" s="4" t="s">
        <v>42</v>
      </c>
      <c r="C24" s="20">
        <v>44894</v>
      </c>
      <c r="D24" s="21" t="s">
        <v>43</v>
      </c>
      <c r="E24" s="4" t="s">
        <v>12</v>
      </c>
      <c r="F24" s="19">
        <v>83190</v>
      </c>
      <c r="G24" s="3" t="s">
        <v>84</v>
      </c>
      <c r="H24" s="3" t="s">
        <v>85</v>
      </c>
      <c r="I24" s="3" t="s">
        <v>86</v>
      </c>
      <c r="J24" s="3" t="s">
        <v>87</v>
      </c>
    </row>
    <row r="25" spans="1:10" ht="30.75" customHeight="1" x14ac:dyDescent="0.25">
      <c r="A25" s="4">
        <f t="shared" si="0"/>
        <v>11</v>
      </c>
      <c r="B25" s="3" t="s">
        <v>44</v>
      </c>
      <c r="C25" s="20">
        <v>44866</v>
      </c>
      <c r="D25" s="21" t="s">
        <v>45</v>
      </c>
      <c r="E25" s="21" t="s">
        <v>46</v>
      </c>
      <c r="F25" s="22">
        <v>1319998.74</v>
      </c>
      <c r="G25" s="3" t="s">
        <v>94</v>
      </c>
      <c r="H25" s="3" t="s">
        <v>85</v>
      </c>
      <c r="I25" s="3" t="s">
        <v>92</v>
      </c>
      <c r="J25" s="3" t="s">
        <v>87</v>
      </c>
    </row>
    <row r="26" spans="1:10" ht="30.75" customHeight="1" x14ac:dyDescent="0.25">
      <c r="A26" s="4">
        <f t="shared" si="0"/>
        <v>12</v>
      </c>
      <c r="B26" s="3" t="s">
        <v>47</v>
      </c>
      <c r="C26" s="20">
        <v>44867</v>
      </c>
      <c r="D26" s="21" t="s">
        <v>48</v>
      </c>
      <c r="E26" s="21" t="s">
        <v>49</v>
      </c>
      <c r="F26" s="22">
        <v>1309800</v>
      </c>
      <c r="G26" s="3" t="s">
        <v>88</v>
      </c>
      <c r="H26" s="3" t="s">
        <v>91</v>
      </c>
      <c r="I26" s="3" t="s">
        <v>92</v>
      </c>
      <c r="J26" s="3" t="s">
        <v>87</v>
      </c>
    </row>
    <row r="27" spans="1:10" ht="30.75" customHeight="1" x14ac:dyDescent="0.25">
      <c r="A27" s="4">
        <f t="shared" si="0"/>
        <v>13</v>
      </c>
      <c r="B27" s="3" t="s">
        <v>50</v>
      </c>
      <c r="C27" s="20">
        <v>44875</v>
      </c>
      <c r="D27" s="21" t="s">
        <v>51</v>
      </c>
      <c r="E27" s="21" t="s">
        <v>13</v>
      </c>
      <c r="F27" s="22">
        <v>821280</v>
      </c>
      <c r="G27" s="3" t="s">
        <v>94</v>
      </c>
      <c r="H27" s="3" t="s">
        <v>85</v>
      </c>
      <c r="I27" s="3" t="s">
        <v>92</v>
      </c>
      <c r="J27" s="3" t="s">
        <v>87</v>
      </c>
    </row>
    <row r="28" spans="1:10" ht="30.75" customHeight="1" x14ac:dyDescent="0.25">
      <c r="A28" s="4">
        <f t="shared" si="0"/>
        <v>14</v>
      </c>
      <c r="B28" s="3" t="s">
        <v>52</v>
      </c>
      <c r="C28" s="20">
        <v>44879</v>
      </c>
      <c r="D28" s="21" t="s">
        <v>53</v>
      </c>
      <c r="E28" s="21" t="s">
        <v>54</v>
      </c>
      <c r="F28" s="22">
        <v>605543.62</v>
      </c>
      <c r="G28" s="3" t="s">
        <v>88</v>
      </c>
      <c r="H28" s="3" t="s">
        <v>85</v>
      </c>
      <c r="I28" s="3" t="s">
        <v>96</v>
      </c>
      <c r="J28" s="3" t="s">
        <v>90</v>
      </c>
    </row>
    <row r="29" spans="1:10" ht="30.75" customHeight="1" x14ac:dyDescent="0.25">
      <c r="A29" s="4">
        <f t="shared" si="0"/>
        <v>15</v>
      </c>
      <c r="B29" s="3" t="s">
        <v>55</v>
      </c>
      <c r="C29" s="20">
        <v>44879</v>
      </c>
      <c r="D29" s="21" t="s">
        <v>56</v>
      </c>
      <c r="E29" s="21" t="s">
        <v>15</v>
      </c>
      <c r="F29" s="22">
        <v>354907.42</v>
      </c>
      <c r="G29" s="3" t="s">
        <v>94</v>
      </c>
      <c r="H29" s="3" t="s">
        <v>89</v>
      </c>
      <c r="I29" s="3" t="s">
        <v>92</v>
      </c>
      <c r="J29" s="3" t="s">
        <v>90</v>
      </c>
    </row>
    <row r="30" spans="1:10" ht="30.75" customHeight="1" x14ac:dyDescent="0.25">
      <c r="A30" s="4">
        <f t="shared" si="0"/>
        <v>16</v>
      </c>
      <c r="B30" s="3" t="s">
        <v>57</v>
      </c>
      <c r="C30" s="20">
        <v>44882</v>
      </c>
      <c r="D30" s="21" t="s">
        <v>58</v>
      </c>
      <c r="E30" s="21" t="s">
        <v>59</v>
      </c>
      <c r="F30" s="22">
        <v>1355820</v>
      </c>
      <c r="G30" s="3" t="s">
        <v>94</v>
      </c>
      <c r="H30" s="3" t="s">
        <v>85</v>
      </c>
      <c r="I30" s="3" t="s">
        <v>92</v>
      </c>
      <c r="J30" s="3" t="s">
        <v>90</v>
      </c>
    </row>
    <row r="31" spans="1:10" ht="30.75" customHeight="1" x14ac:dyDescent="0.25">
      <c r="A31" s="4">
        <f t="shared" si="0"/>
        <v>17</v>
      </c>
      <c r="B31" s="3" t="s">
        <v>60</v>
      </c>
      <c r="C31" s="20">
        <v>44882</v>
      </c>
      <c r="D31" s="21" t="s">
        <v>61</v>
      </c>
      <c r="E31" s="21" t="s">
        <v>62</v>
      </c>
      <c r="F31" s="22">
        <v>1316880</v>
      </c>
      <c r="G31" s="3" t="s">
        <v>94</v>
      </c>
      <c r="H31" s="3" t="s">
        <v>85</v>
      </c>
      <c r="I31" s="3" t="s">
        <v>92</v>
      </c>
      <c r="J31" s="3" t="s">
        <v>90</v>
      </c>
    </row>
    <row r="32" spans="1:10" ht="30.75" customHeight="1" x14ac:dyDescent="0.25">
      <c r="A32" s="4">
        <f t="shared" si="0"/>
        <v>18</v>
      </c>
      <c r="B32" s="3" t="s">
        <v>63</v>
      </c>
      <c r="C32" s="20">
        <v>44882</v>
      </c>
      <c r="D32" s="21" t="s">
        <v>64</v>
      </c>
      <c r="E32" s="21" t="s">
        <v>65</v>
      </c>
      <c r="F32" s="22">
        <v>1358475</v>
      </c>
      <c r="G32" s="3" t="s">
        <v>94</v>
      </c>
      <c r="H32" s="3" t="s">
        <v>95</v>
      </c>
      <c r="I32" s="3" t="s">
        <v>92</v>
      </c>
      <c r="J32" s="3" t="s">
        <v>90</v>
      </c>
    </row>
    <row r="33" spans="1:10" ht="30.75" customHeight="1" x14ac:dyDescent="0.25">
      <c r="A33" s="4">
        <f t="shared" si="0"/>
        <v>19</v>
      </c>
      <c r="B33" s="3" t="s">
        <v>66</v>
      </c>
      <c r="C33" s="20">
        <v>44882</v>
      </c>
      <c r="D33" s="21" t="s">
        <v>67</v>
      </c>
      <c r="E33" s="21" t="s">
        <v>68</v>
      </c>
      <c r="F33" s="22">
        <v>1053150</v>
      </c>
      <c r="G33" s="3" t="s">
        <v>88</v>
      </c>
      <c r="H33" s="3" t="s">
        <v>95</v>
      </c>
      <c r="I33" s="3" t="s">
        <v>92</v>
      </c>
      <c r="J33" s="3" t="s">
        <v>90</v>
      </c>
    </row>
    <row r="34" spans="1:10" ht="30.75" customHeight="1" x14ac:dyDescent="0.25">
      <c r="A34" s="4">
        <f t="shared" si="0"/>
        <v>20</v>
      </c>
      <c r="B34" s="3" t="s">
        <v>69</v>
      </c>
      <c r="C34" s="20" t="s">
        <v>70</v>
      </c>
      <c r="D34" s="21" t="s">
        <v>71</v>
      </c>
      <c r="E34" s="21" t="s">
        <v>72</v>
      </c>
      <c r="F34" s="22">
        <v>373210.4</v>
      </c>
      <c r="G34" s="3" t="s">
        <v>88</v>
      </c>
      <c r="H34" s="3" t="s">
        <v>95</v>
      </c>
      <c r="I34" s="3" t="s">
        <v>92</v>
      </c>
      <c r="J34" s="3" t="s">
        <v>90</v>
      </c>
    </row>
    <row r="35" spans="1:10" ht="30.75" customHeight="1" x14ac:dyDescent="0.25">
      <c r="A35" s="4">
        <f t="shared" si="0"/>
        <v>21</v>
      </c>
      <c r="B35" s="3" t="s">
        <v>73</v>
      </c>
      <c r="C35" s="20">
        <v>44887</v>
      </c>
      <c r="D35" s="21" t="s">
        <v>74</v>
      </c>
      <c r="E35" s="21" t="s">
        <v>30</v>
      </c>
      <c r="F35" s="22">
        <v>1182360</v>
      </c>
      <c r="G35" s="3" t="s">
        <v>88</v>
      </c>
      <c r="H35" s="3" t="s">
        <v>89</v>
      </c>
      <c r="I35" s="3" t="s">
        <v>92</v>
      </c>
      <c r="J35" s="3" t="s">
        <v>87</v>
      </c>
    </row>
    <row r="36" spans="1:10" ht="30.75" customHeight="1" x14ac:dyDescent="0.25">
      <c r="A36" s="4">
        <f t="shared" si="0"/>
        <v>22</v>
      </c>
      <c r="B36" s="3" t="s">
        <v>75</v>
      </c>
      <c r="C36" s="20">
        <v>44887</v>
      </c>
      <c r="D36" s="21" t="s">
        <v>76</v>
      </c>
      <c r="E36" s="21" t="s">
        <v>77</v>
      </c>
      <c r="F36" s="22">
        <v>282846</v>
      </c>
      <c r="G36" s="3" t="s">
        <v>88</v>
      </c>
      <c r="H36" s="3" t="s">
        <v>95</v>
      </c>
      <c r="I36" s="3" t="s">
        <v>92</v>
      </c>
      <c r="J36" s="3" t="s">
        <v>97</v>
      </c>
    </row>
    <row r="37" spans="1:10" ht="33.75" customHeight="1" x14ac:dyDescent="0.25">
      <c r="A37" s="4">
        <f t="shared" si="0"/>
        <v>23</v>
      </c>
      <c r="B37" s="3" t="s">
        <v>78</v>
      </c>
      <c r="C37" s="20">
        <v>44890</v>
      </c>
      <c r="D37" s="21" t="s">
        <v>79</v>
      </c>
      <c r="E37" s="4"/>
      <c r="F37" s="19"/>
      <c r="G37" s="23"/>
      <c r="H37" s="23"/>
      <c r="I37" s="23"/>
      <c r="J37" s="24"/>
    </row>
    <row r="38" spans="1:10" ht="30.75" customHeight="1" x14ac:dyDescent="0.25">
      <c r="A38" s="4">
        <f t="shared" si="0"/>
        <v>24</v>
      </c>
      <c r="B38" s="3" t="s">
        <v>80</v>
      </c>
      <c r="C38" s="20">
        <v>44895</v>
      </c>
      <c r="D38" s="21" t="s">
        <v>81</v>
      </c>
      <c r="E38" s="4"/>
      <c r="F38" s="19"/>
      <c r="G38" s="23"/>
      <c r="H38" s="23"/>
      <c r="I38" s="23"/>
      <c r="J38" s="24"/>
    </row>
    <row r="39" spans="1:10" ht="30.75" customHeight="1" thickBot="1" x14ac:dyDescent="0.3">
      <c r="B39" s="31" t="s">
        <v>82</v>
      </c>
      <c r="C39" s="31"/>
      <c r="D39" s="31"/>
      <c r="E39" s="31"/>
      <c r="F39" s="25">
        <f>SUM(F15:F38)</f>
        <v>12231117.800000001</v>
      </c>
    </row>
    <row r="40" spans="1:10" ht="30.75" customHeight="1" x14ac:dyDescent="0.25"/>
    <row r="41" spans="1:10" ht="30.75" customHeight="1" x14ac:dyDescent="0.25"/>
    <row r="42" spans="1:10" ht="30.75" customHeight="1" x14ac:dyDescent="0.25"/>
    <row r="44" spans="1:10" ht="18.75" x14ac:dyDescent="0.3">
      <c r="B44" s="29" t="s">
        <v>10</v>
      </c>
      <c r="C44" s="29"/>
      <c r="D44" s="29"/>
      <c r="E44" s="29"/>
      <c r="F44" s="29"/>
    </row>
    <row r="45" spans="1:10" x14ac:dyDescent="0.25">
      <c r="B45" s="30" t="s">
        <v>11</v>
      </c>
      <c r="C45" s="30"/>
      <c r="D45" s="30"/>
      <c r="E45" s="30"/>
      <c r="F45" s="30"/>
    </row>
  </sheetData>
  <mergeCells count="4">
    <mergeCell ref="B11:I11"/>
    <mergeCell ref="B44:F44"/>
    <mergeCell ref="B45:F45"/>
    <mergeCell ref="B39:E39"/>
  </mergeCells>
  <hyperlinks>
    <hyperlink ref="D36" r:id="rId1" display="javascript:void(0);" xr:uid="{00000000-0004-0000-0000-000000000000}"/>
    <hyperlink ref="D34" r:id="rId2" display="javascript:void(0);" xr:uid="{00000000-0004-0000-0000-000001000000}"/>
    <hyperlink ref="D31" r:id="rId3" display="javascript:void(0);" xr:uid="{00000000-0004-0000-0000-000002000000}"/>
    <hyperlink ref="D28" r:id="rId4" display="javascript:void(0);" xr:uid="{00000000-0004-0000-0000-000003000000}"/>
    <hyperlink ref="D25" r:id="rId5" display="javascript:void(0);" xr:uid="{00000000-0004-0000-0000-000004000000}"/>
    <hyperlink ref="D15" r:id="rId6" display="javascript:void(0);" xr:uid="{00000000-0004-0000-0000-000005000000}"/>
    <hyperlink ref="D18" r:id="rId7" display="javascript:void(0);" xr:uid="{00000000-0004-0000-0000-000006000000}"/>
    <hyperlink ref="D27" r:id="rId8" display="javascript:void(0);" xr:uid="{00000000-0004-0000-0000-000007000000}"/>
    <hyperlink ref="D29" r:id="rId9" display="javascript:void(0);" xr:uid="{00000000-0004-0000-0000-000008000000}"/>
  </hyperlinks>
  <pageMargins left="0.23622047244094491" right="0.23622047244094491" top="0.74803149606299213" bottom="0.74803149606299213" header="0.31496062992125984" footer="0.31496062992125984"/>
  <pageSetup paperSize="5" scale="91" fitToHeight="0" orientation="landscape" r:id="rId10"/>
  <headerFooter>
    <oddFooter xml:space="preserve">&amp;R&amp;"-,Negrita"&amp;8Elaborado  por:&amp;"-,Normal" Yisel Olivares/Sulenny Brito </oddFooter>
  </headerFooter>
  <rowBreaks count="1" manualBreakCount="1">
    <brk id="27" max="9" man="1"/>
  </rowBreaks>
  <drawing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4"/>
  <sheetViews>
    <sheetView tabSelected="1" view="pageBreakPreview" zoomScaleNormal="100" zoomScaleSheetLayoutView="100" workbookViewId="0">
      <selection activeCell="E20" sqref="E20"/>
    </sheetView>
  </sheetViews>
  <sheetFormatPr baseColWidth="10" defaultColWidth="9.140625" defaultRowHeight="15" x14ac:dyDescent="0.25"/>
  <cols>
    <col min="1" max="1" width="3.140625" bestFit="1" customWidth="1"/>
    <col min="2" max="2" width="24.85546875" bestFit="1" customWidth="1"/>
    <col min="3" max="3" width="12.140625" style="2" customWidth="1"/>
    <col min="4" max="4" width="41.7109375" customWidth="1"/>
    <col min="5" max="5" width="37.42578125" bestFit="1" customWidth="1"/>
    <col min="6" max="6" width="13.5703125" bestFit="1" customWidth="1"/>
    <col min="7" max="7" width="18" style="1" customWidth="1"/>
    <col min="8" max="8" width="13.85546875" style="1" customWidth="1"/>
    <col min="9" max="9" width="10.140625" style="1" customWidth="1"/>
    <col min="10" max="10" width="14" bestFit="1" customWidth="1"/>
  </cols>
  <sheetData>
    <row r="1" spans="1:10" x14ac:dyDescent="0.25">
      <c r="C1" s="18"/>
    </row>
    <row r="2" spans="1:10" x14ac:dyDescent="0.25">
      <c r="C2" s="18"/>
    </row>
    <row r="3" spans="1:10" x14ac:dyDescent="0.25">
      <c r="C3" s="18"/>
    </row>
    <row r="4" spans="1:10" x14ac:dyDescent="0.25">
      <c r="C4" s="18"/>
    </row>
    <row r="5" spans="1:10" ht="1.5" customHeight="1" x14ac:dyDescent="0.25">
      <c r="C5" s="18"/>
    </row>
    <row r="6" spans="1:10" ht="4.5" hidden="1" customHeight="1" x14ac:dyDescent="0.25">
      <c r="C6" s="18"/>
    </row>
    <row r="7" spans="1:10" ht="7.5" hidden="1" customHeight="1" x14ac:dyDescent="0.25">
      <c r="C7" s="18"/>
    </row>
    <row r="8" spans="1:10" hidden="1" x14ac:dyDescent="0.25">
      <c r="C8" s="18"/>
    </row>
    <row r="9" spans="1:10" ht="6" customHeight="1" x14ac:dyDescent="0.25">
      <c r="C9" s="18"/>
    </row>
    <row r="10" spans="1:10" ht="3" customHeight="1" x14ac:dyDescent="0.25">
      <c r="C10" s="18"/>
    </row>
    <row r="11" spans="1:10" ht="15.75" x14ac:dyDescent="0.25">
      <c r="B11" s="28" t="s">
        <v>99</v>
      </c>
      <c r="C11" s="28"/>
      <c r="D11" s="28"/>
      <c r="E11" s="28"/>
      <c r="F11" s="28"/>
      <c r="G11" s="28"/>
      <c r="H11" s="28"/>
      <c r="I11" s="28"/>
    </row>
    <row r="12" spans="1:10" hidden="1" x14ac:dyDescent="0.25">
      <c r="B12" s="17"/>
      <c r="C12" s="17"/>
      <c r="D12" s="17"/>
      <c r="E12" s="17"/>
      <c r="F12" s="17"/>
    </row>
    <row r="13" spans="1:10" ht="19.5" thickBot="1" x14ac:dyDescent="0.3">
      <c r="B13" s="15"/>
      <c r="C13" s="16"/>
      <c r="D13" s="15"/>
      <c r="E13" s="15"/>
      <c r="F13" s="15"/>
    </row>
    <row r="14" spans="1:10" s="8" customFormat="1" ht="47.25" customHeight="1" thickBot="1" x14ac:dyDescent="0.25">
      <c r="A14" s="14" t="s">
        <v>9</v>
      </c>
      <c r="B14" s="14" t="s">
        <v>8</v>
      </c>
      <c r="C14" s="14" t="s">
        <v>7</v>
      </c>
      <c r="D14" s="14" t="s">
        <v>6</v>
      </c>
      <c r="E14" s="13" t="s">
        <v>5</v>
      </c>
      <c r="F14" s="12" t="s">
        <v>4</v>
      </c>
      <c r="G14" s="11" t="s">
        <v>3</v>
      </c>
      <c r="H14" s="11" t="s">
        <v>2</v>
      </c>
      <c r="I14" s="10" t="s">
        <v>1</v>
      </c>
      <c r="J14" s="9" t="s">
        <v>0</v>
      </c>
    </row>
    <row r="15" spans="1:10" s="7" customFormat="1" ht="35.1" customHeight="1" x14ac:dyDescent="0.2">
      <c r="A15" s="4">
        <v>1</v>
      </c>
      <c r="B15" s="4" t="s">
        <v>100</v>
      </c>
      <c r="C15" s="20">
        <v>44932.402840046292</v>
      </c>
      <c r="D15" s="4" t="s">
        <v>101</v>
      </c>
      <c r="E15" s="4" t="s">
        <v>12</v>
      </c>
      <c r="F15" s="22">
        <v>85550</v>
      </c>
      <c r="G15" s="3" t="s">
        <v>118</v>
      </c>
      <c r="H15" s="3" t="s">
        <v>85</v>
      </c>
      <c r="I15" s="3" t="s">
        <v>86</v>
      </c>
      <c r="J15" s="3" t="s">
        <v>90</v>
      </c>
    </row>
    <row r="16" spans="1:10" s="6" customFormat="1" ht="35.1" customHeight="1" x14ac:dyDescent="0.2">
      <c r="A16" s="4">
        <f>+A15+1</f>
        <v>2</v>
      </c>
      <c r="B16" s="4" t="s">
        <v>102</v>
      </c>
      <c r="C16" s="20">
        <v>44938.4305971875</v>
      </c>
      <c r="D16" s="4" t="s">
        <v>103</v>
      </c>
      <c r="E16" s="4" t="s">
        <v>104</v>
      </c>
      <c r="F16" s="22">
        <v>163668</v>
      </c>
      <c r="G16" s="3" t="s">
        <v>94</v>
      </c>
      <c r="H16" s="3" t="s">
        <v>95</v>
      </c>
      <c r="I16" s="3" t="s">
        <v>86</v>
      </c>
      <c r="J16" s="3" t="s">
        <v>87</v>
      </c>
    </row>
    <row r="17" spans="1:10" ht="30.75" customHeight="1" x14ac:dyDescent="0.25">
      <c r="A17" s="4">
        <f t="shared" ref="A17:A20" si="0">+A16+1</f>
        <v>3</v>
      </c>
      <c r="B17" s="4" t="s">
        <v>105</v>
      </c>
      <c r="C17" s="20">
        <v>44937.493074305552</v>
      </c>
      <c r="D17" s="4" t="s">
        <v>106</v>
      </c>
      <c r="E17" s="4" t="s">
        <v>107</v>
      </c>
      <c r="F17" s="22">
        <v>147727</v>
      </c>
      <c r="G17" s="3" t="s">
        <v>94</v>
      </c>
      <c r="H17" s="3" t="s">
        <v>85</v>
      </c>
      <c r="I17" s="3" t="s">
        <v>92</v>
      </c>
      <c r="J17" s="3" t="s">
        <v>90</v>
      </c>
    </row>
    <row r="18" spans="1:10" ht="30.75" customHeight="1" x14ac:dyDescent="0.25">
      <c r="A18" s="4">
        <f t="shared" si="0"/>
        <v>4</v>
      </c>
      <c r="B18" s="4" t="s">
        <v>108</v>
      </c>
      <c r="C18" s="20">
        <v>44939.590308599538</v>
      </c>
      <c r="D18" s="4" t="s">
        <v>109</v>
      </c>
      <c r="E18" s="4" t="s">
        <v>110</v>
      </c>
      <c r="F18" s="22">
        <v>29860</v>
      </c>
      <c r="G18" s="3" t="s">
        <v>94</v>
      </c>
      <c r="H18" s="3" t="s">
        <v>85</v>
      </c>
      <c r="I18" s="3" t="s">
        <v>92</v>
      </c>
      <c r="J18" s="3" t="s">
        <v>90</v>
      </c>
    </row>
    <row r="19" spans="1:10" ht="30.75" customHeight="1" x14ac:dyDescent="0.25">
      <c r="A19" s="4">
        <f t="shared" si="0"/>
        <v>5</v>
      </c>
      <c r="B19" s="4" t="s">
        <v>111</v>
      </c>
      <c r="C19" s="20">
        <v>44937.604180358794</v>
      </c>
      <c r="D19" s="4" t="s">
        <v>112</v>
      </c>
      <c r="E19" s="4" t="s">
        <v>113</v>
      </c>
      <c r="F19" s="22">
        <v>1620003</v>
      </c>
      <c r="G19" s="3" t="s">
        <v>94</v>
      </c>
      <c r="H19" s="3" t="s">
        <v>85</v>
      </c>
      <c r="I19" s="3" t="s">
        <v>92</v>
      </c>
      <c r="J19" s="3" t="s">
        <v>87</v>
      </c>
    </row>
    <row r="20" spans="1:10" ht="30.75" customHeight="1" x14ac:dyDescent="0.25">
      <c r="A20" s="4">
        <f t="shared" si="0"/>
        <v>6</v>
      </c>
      <c r="B20" s="4" t="s">
        <v>114</v>
      </c>
      <c r="C20" s="20">
        <v>44943.649333761576</v>
      </c>
      <c r="D20" s="4" t="s">
        <v>115</v>
      </c>
      <c r="E20" s="4" t="s">
        <v>98</v>
      </c>
      <c r="F20" s="22">
        <v>1637997</v>
      </c>
      <c r="G20" s="3" t="s">
        <v>94</v>
      </c>
      <c r="H20" s="3" t="s">
        <v>85</v>
      </c>
      <c r="I20" s="3" t="s">
        <v>92</v>
      </c>
      <c r="J20" s="3" t="s">
        <v>87</v>
      </c>
    </row>
    <row r="21" spans="1:10" ht="30.75" customHeight="1" x14ac:dyDescent="0.25">
      <c r="A21" s="4">
        <f t="shared" ref="A21:A26" si="1">+A20+1</f>
        <v>7</v>
      </c>
      <c r="B21" s="4" t="s">
        <v>116</v>
      </c>
      <c r="C21" s="20">
        <v>44943.673640312496</v>
      </c>
      <c r="D21" s="4" t="s">
        <v>117</v>
      </c>
      <c r="E21" s="4" t="s">
        <v>98</v>
      </c>
      <c r="F21" s="22">
        <v>1626000</v>
      </c>
      <c r="G21" s="3" t="s">
        <v>94</v>
      </c>
      <c r="H21" s="3" t="s">
        <v>85</v>
      </c>
      <c r="I21" s="3" t="s">
        <v>92</v>
      </c>
      <c r="J21" s="3" t="s">
        <v>87</v>
      </c>
    </row>
    <row r="22" spans="1:10" ht="30.75" customHeight="1" x14ac:dyDescent="0.25">
      <c r="A22" s="4">
        <f t="shared" si="1"/>
        <v>8</v>
      </c>
      <c r="B22" s="4" t="s">
        <v>120</v>
      </c>
      <c r="C22" s="20">
        <v>44951.375038425926</v>
      </c>
      <c r="D22" s="4" t="s">
        <v>121</v>
      </c>
      <c r="E22" s="4" t="s">
        <v>98</v>
      </c>
      <c r="F22" s="22">
        <v>1642498.64</v>
      </c>
      <c r="G22" s="3" t="s">
        <v>94</v>
      </c>
      <c r="H22" s="3" t="s">
        <v>85</v>
      </c>
      <c r="I22" s="3" t="s">
        <v>92</v>
      </c>
      <c r="J22" s="3" t="s">
        <v>87</v>
      </c>
    </row>
    <row r="23" spans="1:10" ht="30.75" customHeight="1" x14ac:dyDescent="0.25">
      <c r="A23" s="4">
        <f t="shared" si="1"/>
        <v>9</v>
      </c>
      <c r="B23" s="4" t="s">
        <v>122</v>
      </c>
      <c r="C23" s="20">
        <v>44951.635422256943</v>
      </c>
      <c r="D23" s="4" t="s">
        <v>123</v>
      </c>
      <c r="E23" s="4" t="s">
        <v>124</v>
      </c>
      <c r="F23" s="22">
        <v>242564.1</v>
      </c>
      <c r="G23" s="3" t="s">
        <v>94</v>
      </c>
      <c r="H23" s="3" t="s">
        <v>85</v>
      </c>
      <c r="I23" s="3" t="s">
        <v>92</v>
      </c>
      <c r="J23" s="3" t="s">
        <v>87</v>
      </c>
    </row>
    <row r="24" spans="1:10" ht="39" customHeight="1" x14ac:dyDescent="0.25">
      <c r="A24" s="4">
        <f t="shared" si="1"/>
        <v>10</v>
      </c>
      <c r="B24" s="4" t="s">
        <v>125</v>
      </c>
      <c r="C24" s="20">
        <v>44950.652782256941</v>
      </c>
      <c r="D24" s="4" t="s">
        <v>126</v>
      </c>
      <c r="E24" s="4" t="s">
        <v>13</v>
      </c>
      <c r="F24" s="22">
        <v>1627497.3</v>
      </c>
      <c r="G24" s="3" t="s">
        <v>94</v>
      </c>
      <c r="H24" s="3" t="s">
        <v>85</v>
      </c>
      <c r="I24" s="3" t="s">
        <v>92</v>
      </c>
      <c r="J24" s="3" t="s">
        <v>87</v>
      </c>
    </row>
    <row r="25" spans="1:10" ht="30.75" customHeight="1" x14ac:dyDescent="0.25">
      <c r="A25" s="4">
        <f t="shared" si="1"/>
        <v>11</v>
      </c>
      <c r="B25" s="4" t="s">
        <v>127</v>
      </c>
      <c r="C25" s="20">
        <v>44957</v>
      </c>
      <c r="D25" s="4" t="s">
        <v>128</v>
      </c>
      <c r="E25" s="4" t="s">
        <v>49</v>
      </c>
      <c r="F25" s="22">
        <v>1604800</v>
      </c>
      <c r="G25" s="3" t="s">
        <v>88</v>
      </c>
      <c r="H25" s="3" t="s">
        <v>95</v>
      </c>
      <c r="I25" s="3" t="s">
        <v>92</v>
      </c>
      <c r="J25" s="3" t="s">
        <v>87</v>
      </c>
    </row>
    <row r="26" spans="1:10" ht="30.75" customHeight="1" x14ac:dyDescent="0.25">
      <c r="A26" s="4">
        <f t="shared" si="1"/>
        <v>12</v>
      </c>
      <c r="B26" s="4" t="s">
        <v>129</v>
      </c>
      <c r="C26" s="20">
        <v>44957</v>
      </c>
      <c r="D26" s="4" t="s">
        <v>130</v>
      </c>
      <c r="E26" s="4" t="s">
        <v>131</v>
      </c>
      <c r="F26" s="22">
        <v>1237140</v>
      </c>
      <c r="G26" s="3" t="s">
        <v>88</v>
      </c>
      <c r="H26" s="3" t="s">
        <v>85</v>
      </c>
      <c r="I26" s="3" t="s">
        <v>92</v>
      </c>
      <c r="J26" s="3" t="s">
        <v>90</v>
      </c>
    </row>
    <row r="27" spans="1:10" ht="21.75" customHeight="1" thickBot="1" x14ac:dyDescent="0.3">
      <c r="B27" s="32" t="s">
        <v>82</v>
      </c>
      <c r="C27" s="33"/>
      <c r="D27" s="33"/>
      <c r="E27" s="34"/>
      <c r="F27" s="25">
        <f>SUM(F15:F26)</f>
        <v>11665305.039999999</v>
      </c>
    </row>
    <row r="33" spans="2:2" ht="18.75" x14ac:dyDescent="0.3">
      <c r="B33" s="26" t="s">
        <v>119</v>
      </c>
    </row>
    <row r="34" spans="2:2" x14ac:dyDescent="0.25">
      <c r="B34" s="27" t="s">
        <v>11</v>
      </c>
    </row>
  </sheetData>
  <mergeCells count="2">
    <mergeCell ref="B11:I11"/>
    <mergeCell ref="B27:E27"/>
  </mergeCells>
  <pageMargins left="0.25" right="0.25" top="0.75" bottom="0.75" header="0.3" footer="0.3"/>
  <pageSetup paperSize="5" scale="91" fitToHeight="0" orientation="landscape" r:id="rId1"/>
  <headerFooter>
    <oddFooter xml:space="preserve">&amp;R&amp;"-,Negrita"&amp;8Elaborado  por:&amp;"-,Normal" Yisel Olivares/Sulenny Brito </oddFooter>
  </headerFooter>
  <rowBreaks count="1" manualBreakCount="1">
    <brk id="2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Hoja1.</vt:lpstr>
      <vt:lpstr>Hoja1.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2023-02-14T23:20:28Z</dcterms:modified>
</cp:coreProperties>
</file>