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my Gomez\Documents\DatosAbierto\transparencia\ESTADISTICAS INSTITUCIONALES\"/>
    </mc:Choice>
  </mc:AlternateContent>
  <bookViews>
    <workbookView xWindow="0" yWindow="0" windowWidth="28800" windowHeight="12330"/>
  </bookViews>
  <sheets>
    <sheet name="RRHH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l="1"/>
  <c r="C39" i="3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<sst xmlns="http://schemas.openxmlformats.org/spreadsheetml/2006/main" count="50" uniqueCount="36">
  <si>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</si>
  <si>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</si>
  <si>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</si>
  <si>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</si>
  <si>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</si>
  <si>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</si>
  <si>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</si>
  <si>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</si>
  <si>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</si>
  <si>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</si>
  <si>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</si>
  <si>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</si>
  <si>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</si>
  <si>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</si>
  <si>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</si>
  <si>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</si>
  <si>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</si>
  <si>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</si>
  <si>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</si>
  <si>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</si>
  <si>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</si>
  <si>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</si>
  <si>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</si>
  <si>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</si>
  <si>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</si>
  <si>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</si>
  <si>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</si>
  <si>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</si>
  <si>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</si>
  <si>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</si>
  <si>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</si>
  <si>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</si>
  <si>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</si>
  <si>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</si>
  <si>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</si>
  <si>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 AGOSTO, 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</si>
</sst>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54"/>
  <sheetViews>
    <sheetView tabSelected="1" workbookViewId="0">
      <selection activeCell="E42" sqref="E42"/>
    </sheetView>
  </sheetViews>
  <sheetFormatPr baseColWidth="10" defaultRowHeight="15" x14ac:dyDescent="0.25"/>
  <cols>
    <col min="1" max="1" width="30.28515625" style="1" customWidth="1"/>
    <col min="2" max="3" width="11.7109375" style="1" customWidth="1"/>
    <col min="4" max="4" width="12.5703125" style="1" customWidth="1"/>
  </cols>
  <sheetData>
    <row r="1" spans="1:5" ht="21" x14ac:dyDescent="0.25">
      <c r="A1" s="25" t="s">
        <v>32</v>
      </c>
      <c r="B1" s="25"/>
      <c r="C1" s="25"/>
      <c r="D1" s="25"/>
    </row>
    <row r="2" spans="1:5" ht="15" customHeight="1" x14ac:dyDescent="0.25"/>
    <row r="3" spans="1:5" ht="21" customHeight="1" x14ac:dyDescent="0.25">
      <c r="A3" s="27" t="s">
        <v>34</v>
      </c>
      <c r="B3" s="27"/>
      <c r="C3" s="27"/>
      <c r="D3" s="27"/>
    </row>
    <row r="4" spans="1:5" ht="16.149999999999999" customHeight="1" x14ac:dyDescent="0.25">
      <c r="A4" s="28" t="s">
        <v>35</v>
      </c>
      <c r="B4" s="28"/>
      <c r="C4" s="28"/>
      <c r="D4" s="28"/>
    </row>
    <row r="5" spans="1:5" ht="15" customHeight="1" x14ac:dyDescent="0.25"/>
    <row r="6" spans="1:5" ht="16.149999999999999" customHeight="1" x14ac:dyDescent="0.25">
      <c r="A6" s="26" t="s">
        <v>26</v>
      </c>
      <c r="B6" s="26"/>
      <c r="C6" s="26"/>
    </row>
    <row r="7" spans="1:5" ht="10.15" customHeight="1" thickBot="1" x14ac:dyDescent="0.3"/>
    <row r="8" spans="1:5" ht="16.149999999999999" customHeight="1" x14ac:dyDescent="0.25">
      <c r="A8" s="14" t="s">
        <v>0</v>
      </c>
      <c r="B8" s="6" t="s">
        <v>1</v>
      </c>
    </row>
    <row r="9" spans="1:5" ht="16.149999999999999" customHeight="1" x14ac:dyDescent="0.25">
      <c r="A9" s="7" t="s">
        <v>33</v>
      </c>
      <c r="B9" s="15">
        <v>1967</v>
      </c>
    </row>
    <row r="10" spans="1:5" ht="16.149999999999999" customHeight="1" thickBot="1" x14ac:dyDescent="0.3">
      <c r="A10" s="22" t="s">
        <v>2</v>
      </c>
      <c r="B10" s="16">
        <f>SUM(B9)</f>
        <v>1967</v>
      </c>
    </row>
    <row r="11" spans="1:5" ht="15" customHeight="1" x14ac:dyDescent="0.25"/>
    <row r="12" spans="1:5" ht="15" customHeight="1" x14ac:dyDescent="0.25"/>
    <row r="13" spans="1:5" ht="16.149999999999999" customHeight="1" x14ac:dyDescent="0.25">
      <c r="A13" s="24" t="s">
        <v>27</v>
      </c>
      <c r="B13" s="24"/>
      <c r="C13" s="24"/>
      <c r="D13" s="24"/>
    </row>
    <row r="14" spans="1:5" ht="10.15" customHeight="1" thickBot="1" x14ac:dyDescent="0.3"/>
    <row r="15" spans="1:5" ht="16.149999999999999" customHeight="1" x14ac:dyDescent="0.25">
      <c r="A15" s="4" t="s">
        <v>3</v>
      </c>
      <c r="B15" s="5" t="s">
        <v>4</v>
      </c>
      <c r="C15" s="6" t="s">
        <v>5</v>
      </c>
      <c r="E15" s="23"/>
    </row>
    <row r="16" spans="1:5" ht="16.149999999999999" customHeight="1" x14ac:dyDescent="0.25">
      <c r="A16" s="7" t="s">
        <v>6</v>
      </c>
      <c r="B16" s="19">
        <v>949</v>
      </c>
      <c r="C16" s="17">
        <f>+B16/B18</f>
        <v>0.4824605998983223</v>
      </c>
      <c r="D16" s="3"/>
      <c r="E16" s="23"/>
    </row>
    <row r="17" spans="1:5" ht="16.149999999999999" customHeight="1" x14ac:dyDescent="0.25">
      <c r="A17" s="7" t="s">
        <v>7</v>
      </c>
      <c r="B17" s="19">
        <v>1018</v>
      </c>
      <c r="C17" s="17">
        <f>+B17/B18</f>
        <v>0.51753940010167765</v>
      </c>
      <c r="D17" s="3"/>
      <c r="E17" s="23"/>
    </row>
    <row r="18" spans="1:5" ht="16.149999999999999" customHeight="1" thickBot="1" x14ac:dyDescent="0.3">
      <c r="A18" s="22" t="s">
        <v>2</v>
      </c>
      <c r="B18" s="18">
        <f>SUM(B16:B17)</f>
        <v>1967</v>
      </c>
      <c r="C18" s="13">
        <v>100</v>
      </c>
      <c r="E18" s="23"/>
    </row>
    <row r="19" spans="1:5" ht="15" customHeight="1" x14ac:dyDescent="0.25"/>
    <row r="20" spans="1:5" ht="15" customHeight="1" x14ac:dyDescent="0.25"/>
    <row r="21" spans="1:5" ht="16.149999999999999" customHeight="1" x14ac:dyDescent="0.25">
      <c r="A21" s="24" t="s">
        <v>28</v>
      </c>
      <c r="B21" s="24"/>
      <c r="C21" s="24"/>
      <c r="D21" s="24"/>
    </row>
    <row r="22" spans="1:5" ht="10.15" customHeight="1" thickBot="1" x14ac:dyDescent="0.3"/>
    <row r="23" spans="1:5" ht="16.149999999999999" customHeight="1" x14ac:dyDescent="0.25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149999999999999" customHeight="1" x14ac:dyDescent="0.25">
      <c r="A24" s="7" t="s">
        <v>10</v>
      </c>
      <c r="B24" s="19">
        <v>344</v>
      </c>
      <c r="C24" s="8">
        <f>+B24/B29</f>
        <v>0.17488561260803254</v>
      </c>
      <c r="D24" s="9">
        <f>+C24</f>
        <v>0.17488561260803254</v>
      </c>
    </row>
    <row r="25" spans="1:5" ht="16.149999999999999" customHeight="1" x14ac:dyDescent="0.25">
      <c r="A25" s="7" t="s">
        <v>11</v>
      </c>
      <c r="B25" s="19">
        <v>454</v>
      </c>
      <c r="C25" s="8">
        <f>+B25/B29</f>
        <v>0.2308083375699034</v>
      </c>
      <c r="D25" s="9">
        <f>+D24+C25</f>
        <v>0.40569395017793597</v>
      </c>
    </row>
    <row r="26" spans="1:5" ht="16.149999999999999" customHeight="1" x14ac:dyDescent="0.25">
      <c r="A26" s="7" t="s">
        <v>12</v>
      </c>
      <c r="B26" s="19">
        <v>482</v>
      </c>
      <c r="C26" s="8">
        <f>+B26/B29</f>
        <v>0.24504321301474327</v>
      </c>
      <c r="D26" s="9">
        <f t="shared" ref="D26:D28" si="0">+D25+C26</f>
        <v>0.65073716319267927</v>
      </c>
    </row>
    <row r="27" spans="1:5" ht="16.149999999999999" customHeight="1" x14ac:dyDescent="0.25">
      <c r="A27" s="7" t="s">
        <v>13</v>
      </c>
      <c r="B27" s="19">
        <v>410</v>
      </c>
      <c r="C27" s="8">
        <f>+B27/B29</f>
        <v>0.20843924758515506</v>
      </c>
      <c r="D27" s="9">
        <f t="shared" si="0"/>
        <v>0.85917641077783435</v>
      </c>
    </row>
    <row r="28" spans="1:5" ht="16.149999999999999" customHeight="1" x14ac:dyDescent="0.25">
      <c r="A28" s="7" t="s">
        <v>14</v>
      </c>
      <c r="B28" s="19">
        <v>277</v>
      </c>
      <c r="C28" s="8">
        <f>+B28/B29</f>
        <v>0.14082358922216573</v>
      </c>
      <c r="D28" s="9">
        <f t="shared" si="0"/>
        <v>1</v>
      </c>
    </row>
    <row r="29" spans="1:5" ht="16.149999999999999" customHeight="1" thickBot="1" x14ac:dyDescent="0.3">
      <c r="A29" s="22" t="s">
        <v>2</v>
      </c>
      <c r="B29" s="18">
        <f>SUM(B24:B28)</f>
        <v>1967</v>
      </c>
      <c r="C29" s="11">
        <v>100</v>
      </c>
      <c r="D29" s="13">
        <v>100</v>
      </c>
    </row>
    <row r="30" spans="1:5" ht="15" customHeight="1" x14ac:dyDescent="0.25"/>
    <row r="31" spans="1:5" ht="15" customHeight="1" x14ac:dyDescent="0.25"/>
    <row r="32" spans="1:5" ht="16.149999999999999" customHeight="1" x14ac:dyDescent="0.25">
      <c r="A32" s="24" t="s">
        <v>29</v>
      </c>
      <c r="B32" s="24"/>
      <c r="C32" s="24"/>
      <c r="D32" s="24"/>
    </row>
    <row r="33" spans="1:6" ht="10.15" customHeight="1" thickBot="1" x14ac:dyDescent="0.3"/>
    <row r="34" spans="1:6" ht="16.149999999999999" customHeight="1" x14ac:dyDescent="0.25">
      <c r="A34" s="4" t="s">
        <v>15</v>
      </c>
      <c r="B34" s="5" t="s">
        <v>4</v>
      </c>
      <c r="C34" s="6" t="s">
        <v>5</v>
      </c>
    </row>
    <row r="35" spans="1:6" ht="16.149999999999999" customHeight="1" x14ac:dyDescent="0.25">
      <c r="A35" s="7" t="s">
        <v>16</v>
      </c>
      <c r="B35" s="19">
        <v>7</v>
      </c>
      <c r="C35" s="9">
        <f>+B35/B40</f>
        <v>3.5587188612099642E-3</v>
      </c>
    </row>
    <row r="36" spans="1:6" ht="16.149999999999999" customHeight="1" x14ac:dyDescent="0.25">
      <c r="A36" s="7" t="s">
        <v>17</v>
      </c>
      <c r="B36" s="19">
        <v>3</v>
      </c>
      <c r="C36" s="9">
        <f>+B36/B40</f>
        <v>1.5251652262328419E-3</v>
      </c>
      <c r="F36" s="23"/>
    </row>
    <row r="37" spans="1:6" ht="16.149999999999999" customHeight="1" x14ac:dyDescent="0.25">
      <c r="A37" s="7" t="s">
        <v>18</v>
      </c>
      <c r="B37" s="19">
        <v>1910</v>
      </c>
      <c r="C37" s="9">
        <f>+B37/B40</f>
        <v>0.97102186070157603</v>
      </c>
      <c r="D37" s="3"/>
      <c r="E37" s="23"/>
      <c r="F37" s="23"/>
    </row>
    <row r="38" spans="1:6" ht="16.149999999999999" customHeight="1" x14ac:dyDescent="0.25">
      <c r="A38" s="7" t="s">
        <v>19</v>
      </c>
      <c r="B38" s="19">
        <v>0</v>
      </c>
      <c r="C38" s="9">
        <f>+B38/B40</f>
        <v>0</v>
      </c>
      <c r="E38" s="23"/>
    </row>
    <row r="39" spans="1:6" ht="16.149999999999999" customHeight="1" x14ac:dyDescent="0.25">
      <c r="A39" s="7" t="s">
        <v>20</v>
      </c>
      <c r="B39" s="19">
        <v>47</v>
      </c>
      <c r="C39" s="9">
        <f>+B39/B40</f>
        <v>2.3894255210981191E-2</v>
      </c>
      <c r="F39" s="23"/>
    </row>
    <row r="40" spans="1:6" ht="16.149999999999999" customHeight="1" thickBot="1" x14ac:dyDescent="0.3">
      <c r="A40" s="22" t="s">
        <v>2</v>
      </c>
      <c r="B40" s="18">
        <f>SUM(B35:B39)</f>
        <v>1967</v>
      </c>
      <c r="C40" s="20">
        <f>SUM(C35:C39)</f>
        <v>1</v>
      </c>
      <c r="E40" s="23"/>
    </row>
    <row r="41" spans="1:6" ht="15" customHeight="1" x14ac:dyDescent="0.25"/>
    <row r="42" spans="1:6" ht="15" customHeight="1" x14ac:dyDescent="0.25"/>
    <row r="43" spans="1:6" ht="16.149999999999999" customHeight="1" x14ac:dyDescent="0.25">
      <c r="A43" s="24" t="s">
        <v>30</v>
      </c>
      <c r="B43" s="24"/>
      <c r="C43" s="24"/>
      <c r="D43" s="24"/>
    </row>
    <row r="44" spans="1:6" ht="10.15" customHeight="1" thickBot="1" x14ac:dyDescent="0.3"/>
    <row r="45" spans="1:6" ht="16.149999999999999" customHeight="1" x14ac:dyDescent="0.25">
      <c r="A45" s="4" t="s">
        <v>21</v>
      </c>
      <c r="B45" s="5" t="s">
        <v>4</v>
      </c>
      <c r="C45" s="5" t="s">
        <v>5</v>
      </c>
      <c r="D45" s="6" t="s">
        <v>9</v>
      </c>
    </row>
    <row r="46" spans="1:6" ht="16.149999999999999" customHeight="1" x14ac:dyDescent="0.25">
      <c r="A46" s="7" t="s">
        <v>22</v>
      </c>
      <c r="B46" s="19">
        <v>377</v>
      </c>
      <c r="C46" s="8">
        <f>+B46/B53</f>
        <v>0.19166243009659381</v>
      </c>
      <c r="D46" s="9">
        <f>+C46</f>
        <v>0.19166243009659381</v>
      </c>
    </row>
    <row r="47" spans="1:6" ht="16.149999999999999" customHeight="1" x14ac:dyDescent="0.25">
      <c r="A47" s="10" t="s">
        <v>31</v>
      </c>
      <c r="B47" s="19">
        <v>865</v>
      </c>
      <c r="C47" s="8">
        <f>+B47/B53</f>
        <v>0.43975597356380275</v>
      </c>
      <c r="D47" s="9">
        <f>+D46+C47</f>
        <v>0.63141840366039659</v>
      </c>
    </row>
    <row r="48" spans="1:6" ht="16.149999999999999" customHeight="1" x14ac:dyDescent="0.25">
      <c r="A48" s="7" t="s">
        <v>10</v>
      </c>
      <c r="B48" s="19">
        <v>386</v>
      </c>
      <c r="C48" s="8">
        <f>+B48/B53</f>
        <v>0.19623792577529231</v>
      </c>
      <c r="D48" s="9">
        <f t="shared" ref="D48:D52" si="1">+D47+C48</f>
        <v>0.8276563294356889</v>
      </c>
    </row>
    <row r="49" spans="1:4" ht="16.149999999999999" customHeight="1" x14ac:dyDescent="0.25">
      <c r="A49" s="7" t="s">
        <v>11</v>
      </c>
      <c r="B49" s="19">
        <v>167</v>
      </c>
      <c r="C49" s="8">
        <f>+B49/B53</f>
        <v>8.4900864260294862E-2</v>
      </c>
      <c r="D49" s="9">
        <f t="shared" si="1"/>
        <v>0.91255719369598376</v>
      </c>
    </row>
    <row r="50" spans="1:4" ht="16.149999999999999" customHeight="1" x14ac:dyDescent="0.25">
      <c r="A50" s="7" t="s">
        <v>12</v>
      </c>
      <c r="B50" s="19">
        <v>62</v>
      </c>
      <c r="C50" s="8">
        <f>+B50/B53</f>
        <v>3.1520081342145401E-2</v>
      </c>
      <c r="D50" s="9">
        <f t="shared" si="1"/>
        <v>0.94407727503812922</v>
      </c>
    </row>
    <row r="51" spans="1:4" ht="16.149999999999999" customHeight="1" x14ac:dyDescent="0.25">
      <c r="A51" s="7" t="s">
        <v>23</v>
      </c>
      <c r="B51" s="19">
        <v>91</v>
      </c>
      <c r="C51" s="8">
        <f>+B51/B53</f>
        <v>4.6263345195729534E-2</v>
      </c>
      <c r="D51" s="9">
        <f t="shared" si="1"/>
        <v>0.99034062023385871</v>
      </c>
    </row>
    <row r="52" spans="1:4" ht="16.149999999999999" customHeight="1" x14ac:dyDescent="0.25">
      <c r="A52" s="7" t="s">
        <v>24</v>
      </c>
      <c r="B52" s="19">
        <v>19</v>
      </c>
      <c r="C52" s="8">
        <f>+B52/B53</f>
        <v>9.6593797661413319E-3</v>
      </c>
      <c r="D52" s="9">
        <f t="shared" si="1"/>
        <v>1</v>
      </c>
    </row>
    <row r="53" spans="1:4" ht="16.149999999999999" customHeight="1" thickBot="1" x14ac:dyDescent="0.3">
      <c r="A53" s="22" t="s">
        <v>2</v>
      </c>
      <c r="B53" s="18">
        <f>SUM(B46:B52)</f>
        <v>1967</v>
      </c>
      <c r="C53" s="12">
        <f>SUM(C46:C52)</f>
        <v>1</v>
      </c>
      <c r="D53" s="13">
        <v>100</v>
      </c>
    </row>
    <row r="54" spans="1:4" s="21" customFormat="1" ht="16.899999999999999" customHeight="1" x14ac:dyDescent="0.25">
      <c r="A54" s="2" t="s">
        <v>25</v>
      </c>
      <c r="B54" s="1"/>
      <c r="C54" s="1"/>
      <c r="D54" s="1"/>
    </row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RRHH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Eimy Gomez</cp:lastModifiedBy>
  <cp:lastPrinted>2016-03-22T15:50:32Z</cp:lastPrinted>
  <dcterms:created xsi:type="dcterms:W3CDTF">2015-09-09T14:53:23Z</dcterms:created>
  <dcterms:modified xsi:type="dcterms:W3CDTF">2017-08-28T22:11:35Z</dcterms:modified>
</cp:coreProperties>
</file>