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-04\Dropbox\BACKUP 2016\12.DICIEMBRE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<sst xmlns="http://schemas.openxmlformats.org/spreadsheetml/2006/main" count="50" uniqueCount="36">
  <si>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</si>
  <si>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</si>
  <si>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</si>
  <si>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</si>
  <si>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</si>
  <si>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</si>
  <si>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</si>
  <si>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</si>
  <si>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</si>
  <si>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</si>
  <si>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</si>
  <si>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</si>
  <si>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</si>
  <si>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</si>
  <si>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</si>
  <si>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</si>
  <si>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</si>
  <si>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</si>
  <si>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</si>
  <si>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</si>
  <si>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</si>
  <si>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</si>
  <si>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</si>
  <si>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</si>
  <si>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</si>
  <si>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</si>
  <si>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</si>
  <si>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</si>
  <si>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</si>
  <si>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</si>
  <si>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</si>
  <si>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</si>
  <si>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</si>
  <si>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</si>
  <si>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</si>
  <si>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 Diciembre,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</si>
</sst>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topLeftCell="A31" workbookViewId="0">
      <selection activeCell="I53" sqref="I53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2015</v>
      </c>
    </row>
    <row r="10" spans="1:5" ht="16.2" customHeight="1" thickBot="1" x14ac:dyDescent="0.35">
      <c r="A10" s="22" t="s">
        <v>2</v>
      </c>
      <c r="B10" s="16">
        <f>SUM(B9)</f>
        <v>2015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977</v>
      </c>
      <c r="C16" s="17">
        <f>+B16/B18</f>
        <v>0.48486352357320101</v>
      </c>
      <c r="D16" s="3"/>
      <c r="E16" s="23"/>
    </row>
    <row r="17" spans="1:5" ht="16.2" customHeight="1" x14ac:dyDescent="0.3">
      <c r="A17" s="7" t="s">
        <v>7</v>
      </c>
      <c r="B17" s="19">
        <v>1038</v>
      </c>
      <c r="C17" s="17">
        <f>+B17/B18</f>
        <v>0.51513647642679905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2015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379</v>
      </c>
      <c r="C24" s="8">
        <f>+B24/B29</f>
        <v>0.1880893300248139</v>
      </c>
      <c r="D24" s="9">
        <f>+C24</f>
        <v>0.1880893300248139</v>
      </c>
    </row>
    <row r="25" spans="1:5" ht="16.2" customHeight="1" x14ac:dyDescent="0.3">
      <c r="A25" s="7" t="s">
        <v>11</v>
      </c>
      <c r="B25" s="19">
        <v>469</v>
      </c>
      <c r="C25" s="8">
        <f>+B25/B29</f>
        <v>0.2327543424317618</v>
      </c>
      <c r="D25" s="9">
        <f>+D24+C25</f>
        <v>0.42084367245657572</v>
      </c>
    </row>
    <row r="26" spans="1:5" ht="16.2" customHeight="1" x14ac:dyDescent="0.3">
      <c r="A26" s="7" t="s">
        <v>12</v>
      </c>
      <c r="B26" s="19">
        <v>499</v>
      </c>
      <c r="C26" s="8">
        <f>+B26/B29</f>
        <v>0.24764267990074443</v>
      </c>
      <c r="D26" s="9">
        <f t="shared" ref="D26:D28" si="0">+D25+C26</f>
        <v>0.66848635235732012</v>
      </c>
    </row>
    <row r="27" spans="1:5" ht="16.2" customHeight="1" x14ac:dyDescent="0.3">
      <c r="A27" s="7" t="s">
        <v>13</v>
      </c>
      <c r="B27" s="19">
        <v>420</v>
      </c>
      <c r="C27" s="8">
        <f>+B27/B29</f>
        <v>0.20843672456575682</v>
      </c>
      <c r="D27" s="9">
        <f t="shared" si="0"/>
        <v>0.87692307692307692</v>
      </c>
    </row>
    <row r="28" spans="1:5" ht="16.2" customHeight="1" x14ac:dyDescent="0.3">
      <c r="A28" s="7" t="s">
        <v>14</v>
      </c>
      <c r="B28" s="19">
        <v>248</v>
      </c>
      <c r="C28" s="8">
        <f>+B28/B29</f>
        <v>0.12307692307692308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2015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0</v>
      </c>
      <c r="C35" s="9">
        <f>+B35/B40</f>
        <v>0</v>
      </c>
    </row>
    <row r="36" spans="1:6" ht="16.2" customHeight="1" x14ac:dyDescent="0.3">
      <c r="A36" s="7" t="s">
        <v>17</v>
      </c>
      <c r="B36" s="19">
        <v>2</v>
      </c>
      <c r="C36" s="9">
        <f>+B36/B40</f>
        <v>9.9255583126550868E-4</v>
      </c>
      <c r="F36" s="23"/>
    </row>
    <row r="37" spans="1:6" ht="16.2" customHeight="1" x14ac:dyDescent="0.3">
      <c r="A37" s="7" t="s">
        <v>18</v>
      </c>
      <c r="B37" s="19">
        <v>1961</v>
      </c>
      <c r="C37" s="9">
        <f>+B37/B40</f>
        <v>0.97320099255583126</v>
      </c>
      <c r="D37" s="3"/>
      <c r="E37" s="23"/>
      <c r="F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52</v>
      </c>
      <c r="C39" s="9">
        <f>+B39/B40</f>
        <v>2.5806451612903226E-2</v>
      </c>
      <c r="F39" s="23"/>
    </row>
    <row r="40" spans="1:6" ht="16.2" customHeight="1" thickBot="1" x14ac:dyDescent="0.35">
      <c r="A40" s="22" t="s">
        <v>2</v>
      </c>
      <c r="B40" s="18">
        <f>SUM(B35:B39)</f>
        <v>2015</v>
      </c>
      <c r="C40" s="20">
        <f>SUM(C35:C39)</f>
        <v>1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447</v>
      </c>
      <c r="C46" s="8">
        <f>+B46/B53</f>
        <v>0.22183622828784119</v>
      </c>
      <c r="D46" s="9">
        <f>+C46</f>
        <v>0.22183622828784119</v>
      </c>
    </row>
    <row r="47" spans="1:6" ht="16.2" customHeight="1" x14ac:dyDescent="0.3">
      <c r="A47" s="10" t="s">
        <v>31</v>
      </c>
      <c r="B47" s="19">
        <v>884</v>
      </c>
      <c r="C47" s="8">
        <f>+B47/B53</f>
        <v>0.43870967741935485</v>
      </c>
      <c r="D47" s="9">
        <f>+D46+C47</f>
        <v>0.66054590570719607</v>
      </c>
    </row>
    <row r="48" spans="1:6" ht="16.2" customHeight="1" x14ac:dyDescent="0.3">
      <c r="A48" s="7" t="s">
        <v>10</v>
      </c>
      <c r="B48" s="19">
        <v>362</v>
      </c>
      <c r="C48" s="8">
        <f>+B48/B53</f>
        <v>0.17965260545905706</v>
      </c>
      <c r="D48" s="9">
        <f t="shared" ref="D48:D52" si="1">+D47+C48</f>
        <v>0.8401985111662531</v>
      </c>
    </row>
    <row r="49" spans="1:4" ht="16.2" customHeight="1" x14ac:dyDescent="0.3">
      <c r="A49" s="7" t="s">
        <v>11</v>
      </c>
      <c r="B49" s="19">
        <v>161</v>
      </c>
      <c r="C49" s="8">
        <f>+B49/B53</f>
        <v>7.9900744416873448E-2</v>
      </c>
      <c r="D49" s="9">
        <f t="shared" si="1"/>
        <v>0.92009925558312655</v>
      </c>
    </row>
    <row r="50" spans="1:4" ht="16.2" customHeight="1" x14ac:dyDescent="0.3">
      <c r="A50" s="7" t="s">
        <v>12</v>
      </c>
      <c r="B50" s="19">
        <v>61</v>
      </c>
      <c r="C50" s="8">
        <f>+B50/B53</f>
        <v>3.0272952853598014E-2</v>
      </c>
      <c r="D50" s="9">
        <f t="shared" si="1"/>
        <v>0.95037220843672454</v>
      </c>
    </row>
    <row r="51" spans="1:4" ht="16.2" customHeight="1" x14ac:dyDescent="0.3">
      <c r="A51" s="7" t="s">
        <v>23</v>
      </c>
      <c r="B51" s="19">
        <v>83</v>
      </c>
      <c r="C51" s="8">
        <f>+B51/B53</f>
        <v>4.1191066997518608E-2</v>
      </c>
      <c r="D51" s="9">
        <f t="shared" si="1"/>
        <v>0.99156327543424316</v>
      </c>
    </row>
    <row r="52" spans="1:4" ht="16.2" customHeight="1" x14ac:dyDescent="0.3">
      <c r="A52" s="7" t="s">
        <v>24</v>
      </c>
      <c r="B52" s="19">
        <v>17</v>
      </c>
      <c r="C52" s="8">
        <f>+B52/B53</f>
        <v>8.4367245657568247E-3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2015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Nomina-04</cp:lastModifiedBy>
  <cp:lastPrinted>2016-03-22T15:50:32Z</cp:lastPrinted>
  <dcterms:created xsi:type="dcterms:W3CDTF">2015-09-09T14:53:23Z</dcterms:created>
  <dcterms:modified xsi:type="dcterms:W3CDTF">2017-01-18T14:06:16Z</dcterms:modified>
</cp:coreProperties>
</file>