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J:\INESPRE\TRANSPARENCIA\FINANZAS\Informes Financieros\Informe Corte Semestral SISACNOC\2023\"/>
    </mc:Choice>
  </mc:AlternateContent>
  <xr:revisionPtr revIDLastSave="0" documentId="8_{9A9BA34B-9D52-4D04-AB60-03467792FE9E}" xr6:coauthVersionLast="47" xr6:coauthVersionMax="47" xr10:uidLastSave="{00000000-0000-0000-0000-000000000000}"/>
  <bookViews>
    <workbookView xWindow="-120" yWindow="-120" windowWidth="29040" windowHeight="15720"/>
  </bookViews>
  <sheets>
    <sheet name="EFE" sheetId="18" r:id="rId1"/>
  </sheets>
  <definedNames>
    <definedName name="_xlnm.Print_Area" localSheetId="0">EFE!$A$1:$D$56</definedName>
  </definedNames>
  <calcPr calcId="191029"/>
  <customWorkbookViews>
    <customWorkbookView name="IMPUESTO1992 (BG)" guid="{50243200-FA76-11D2-803F-444553540000}" maximized="1" xWindow="2" yWindow="2" windowWidth="636" windowHeight="308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7" i="18" l="1"/>
  <c r="C37" i="18"/>
  <c r="D30" i="18"/>
  <c r="C30" i="18"/>
  <c r="C39" i="18" s="1"/>
  <c r="C43" i="18" s="1"/>
  <c r="D23" i="18"/>
  <c r="D39" i="18" s="1"/>
  <c r="D43" i="18" s="1"/>
  <c r="C23" i="18"/>
</calcChain>
</file>

<file path=xl/sharedStrings.xml><?xml version="1.0" encoding="utf-8"?>
<sst xmlns="http://schemas.openxmlformats.org/spreadsheetml/2006/main" count="29" uniqueCount="29">
  <si>
    <t>Pago reembolso en efectivo de los montos recibidos en préstamos, pagarés, hipotecas</t>
  </si>
  <si>
    <t>Flujos de efectivo procedentes de actividades de operación (AOP):</t>
  </si>
  <si>
    <t>Cobros por venta de bienes y servicios y arrendamientos</t>
  </si>
  <si>
    <t>Cobros de subvenciones, transferencias, y otras asignaciones</t>
  </si>
  <si>
    <t>Pagos a los trabajadores o en beneficio de ellos</t>
  </si>
  <si>
    <t>Pagos por contribuciones a la seguridad social</t>
  </si>
  <si>
    <t xml:space="preserve">Pagos a proveedores </t>
  </si>
  <si>
    <t xml:space="preserve">Otros pagos </t>
  </si>
  <si>
    <t>Flujos de efectivo netos de las actividades de operación</t>
  </si>
  <si>
    <t>Flujos de efectivo de las actividades de inversión (AINV)</t>
  </si>
  <si>
    <t xml:space="preserve">Pagos por adquisición de propiedad, planta y equipo </t>
  </si>
  <si>
    <t>Flujos de efectivo de las actividades de financiación</t>
  </si>
  <si>
    <t>Cobro por préstamos, pagarés, hipotecas</t>
  </si>
  <si>
    <t>Flujos de efectivo netos por las actividades de financiación</t>
  </si>
  <si>
    <t>Incremento / Disminución neta del Efectivo y Equivalentes</t>
  </si>
  <si>
    <t>Efectivo y Equivalente de Efectivo Disponible al Inicio del Periodo</t>
  </si>
  <si>
    <t>Las notas a los Estados Financieros forman parte integral de los mismos</t>
  </si>
  <si>
    <t>Otros Activos</t>
  </si>
  <si>
    <t>(Valores en RD$)</t>
  </si>
  <si>
    <t>Efectivo neto usado en las actividades de inversión</t>
  </si>
  <si>
    <t>ESTADO DE FLUJO DE EFECTIVO</t>
  </si>
  <si>
    <t>Ing. Iván José Hernández Guzmán</t>
  </si>
  <si>
    <t>Director Ejecutivo</t>
  </si>
  <si>
    <t>Lic. Víctor José Peralta Caba</t>
  </si>
  <si>
    <t>Lic. Cristóbal A. Febriel R.</t>
  </si>
  <si>
    <t>Director Administrativo y Financiero</t>
  </si>
  <si>
    <t>Enc. División de Contabilidad</t>
  </si>
  <si>
    <t>Efectivo y Equivalente de Efectivo al Final del Periodo</t>
  </si>
  <si>
    <t>Del Ejercicio terminado el 30 de junio de 2023 y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</si>
</sst>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3" formatCode="_-* #,##0.00_-;\-* #,##0.00_-;_-* &quot;-&quot;??_-;_-@_-"/>
    <numFmt numFmtId="179" formatCode="#,##0.000000000_);\(#,##0.000000000\)"/>
  </numFmts>
  <fonts count="24">
    <font>
      <sz val="10"/>
      <name val="Arrus BT"/>
    </font>
    <font>
      <b/>
      <sz val="10"/>
      <name val="Arrus BT"/>
    </font>
    <font>
      <sz val="10"/>
      <name val="Arrus BT"/>
    </font>
    <font>
      <sz val="10"/>
      <name val="Arial"/>
      <family val="2"/>
    </font>
    <font>
      <b/>
      <sz val="12"/>
      <name val="Arrus BT"/>
      <family val="1"/>
    </font>
    <font>
      <sz val="12"/>
      <name val="Arrus BT"/>
      <family val="1"/>
    </font>
    <font>
      <sz val="11"/>
      <name val="Arial"/>
      <family val="2"/>
    </font>
    <font>
      <b/>
      <u/>
      <sz val="11"/>
      <name val="Arrus BT"/>
      <family val="1"/>
    </font>
    <font>
      <sz val="11"/>
      <name val="Arrus BT"/>
    </font>
    <font>
      <b/>
      <u/>
      <sz val="11"/>
      <name val="Arrus BT"/>
    </font>
    <font>
      <b/>
      <sz val="12"/>
      <name val="Arrus BT"/>
    </font>
    <font>
      <b/>
      <sz val="12"/>
      <name val="Arial"/>
      <family val="2"/>
    </font>
    <font>
      <sz val="8"/>
      <name val="Arrus BT"/>
    </font>
    <font>
      <b/>
      <sz val="11"/>
      <name val="Arial"/>
      <family val="2"/>
    </font>
    <font>
      <sz val="11"/>
      <color indexed="8"/>
      <name val="Tahoma"/>
      <family val="2"/>
    </font>
    <font>
      <b/>
      <sz val="13"/>
      <name val="Arial"/>
      <family val="2"/>
    </font>
    <font>
      <b/>
      <sz val="12"/>
      <color indexed="8"/>
      <name val="Times New Roman"/>
      <family val="1"/>
    </font>
    <font>
      <b/>
      <sz val="9"/>
      <name val="Times New Roman"/>
      <family val="1"/>
    </font>
    <font>
      <sz val="11"/>
      <color indexed="8"/>
      <name val="Times New Roman"/>
      <family val="1"/>
    </font>
    <font>
      <b/>
      <sz val="16"/>
      <color indexed="8"/>
      <name val="Times New Roman"/>
      <family val="1"/>
    </font>
    <font>
      <b/>
      <u/>
      <sz val="10"/>
      <name val="Arial"/>
      <family val="2"/>
    </font>
    <font>
      <b/>
      <u/>
      <sz val="9"/>
      <name val="Arru"/>
    </font>
    <font>
      <b/>
      <u/>
      <sz val="9"/>
      <name val="Arrus BT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18">
    <xf numFmtId="0" fontId="0" fillId="0" borderId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" fillId="0" borderId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3" fillId="0" borderId="0"/>
    <xf numFmtId="0" fontId="3" fillId="0" borderId="0"/>
  </cellStyleXfs>
  <cellXfs count="49">
    <xf numFmtId="0" fontId="0" fillId="0" borderId="0" xfId="0"/>
    <xf numFmtId="0" fontId="3" fillId="0" borderId="0" xfId="116"/>
    <xf numFmtId="0" fontId="7" fillId="0" borderId="0" xfId="116" applyFont="1" applyBorder="1" applyAlignment="1">
      <alignment horizontal="center"/>
    </xf>
    <xf numFmtId="39" fontId="0" fillId="0" borderId="0" xfId="0" applyNumberFormat="1"/>
    <xf numFmtId="0" fontId="0" fillId="0" borderId="0" xfId="116" applyFont="1" applyAlignment="1">
      <alignment horizontal="center"/>
    </xf>
    <xf numFmtId="39" fontId="14" fillId="0" borderId="0" xfId="0" applyNumberFormat="1" applyFont="1" applyAlignment="1">
      <alignment horizontal="right"/>
    </xf>
    <xf numFmtId="0" fontId="13" fillId="0" borderId="0" xfId="0" applyFont="1"/>
    <xf numFmtId="0" fontId="11" fillId="0" borderId="0" xfId="0" applyFont="1" applyAlignment="1">
      <alignment wrapText="1"/>
    </xf>
    <xf numFmtId="0" fontId="13" fillId="0" borderId="0" xfId="0" applyFont="1" applyAlignment="1">
      <alignment wrapText="1"/>
    </xf>
    <xf numFmtId="0" fontId="6" fillId="0" borderId="0" xfId="0" applyFont="1"/>
    <xf numFmtId="39" fontId="15" fillId="0" borderId="0" xfId="0" applyNumberFormat="1" applyFont="1"/>
    <xf numFmtId="39" fontId="15" fillId="0" borderId="0" xfId="0" applyNumberFormat="1" applyFont="1" applyBorder="1"/>
    <xf numFmtId="37" fontId="0" fillId="0" borderId="0" xfId="0" applyNumberFormat="1"/>
    <xf numFmtId="0" fontId="10" fillId="0" borderId="1" xfId="0" applyFont="1" applyBorder="1" applyAlignment="1">
      <alignment horizontal="center"/>
    </xf>
    <xf numFmtId="0" fontId="5" fillId="0" borderId="0" xfId="116" applyFont="1" applyAlignment="1">
      <alignment horizontal="center"/>
    </xf>
    <xf numFmtId="0" fontId="17" fillId="0" borderId="0" xfId="0" applyFont="1" applyBorder="1" applyAlignment="1">
      <alignment horizontal="left"/>
    </xf>
    <xf numFmtId="179" fontId="0" fillId="0" borderId="0" xfId="0" applyNumberFormat="1"/>
    <xf numFmtId="0" fontId="0" fillId="0" borderId="1" xfId="0" applyBorder="1"/>
    <xf numFmtId="0" fontId="18" fillId="0" borderId="1" xfId="0" applyFont="1" applyBorder="1" applyAlignment="1">
      <alignment horizontal="left" vertical="center" wrapText="1" indent="3"/>
    </xf>
    <xf numFmtId="0" fontId="5" fillId="0" borderId="1" xfId="117" applyFont="1" applyBorder="1" applyAlignment="1">
      <alignment horizontal="left" indent="3"/>
    </xf>
    <xf numFmtId="0" fontId="8" fillId="0" borderId="1" xfId="116" applyFont="1" applyBorder="1" applyAlignment="1">
      <alignment wrapText="1"/>
    </xf>
    <xf numFmtId="0" fontId="13" fillId="0" borderId="1" xfId="0" applyFont="1" applyBorder="1" applyAlignment="1">
      <alignment wrapText="1"/>
    </xf>
    <xf numFmtId="39" fontId="6" fillId="0" borderId="1" xfId="0" applyNumberFormat="1" applyFont="1" applyBorder="1"/>
    <xf numFmtId="0" fontId="4" fillId="0" borderId="1" xfId="116" applyFont="1" applyBorder="1" applyAlignment="1">
      <alignment wrapText="1"/>
    </xf>
    <xf numFmtId="39" fontId="14" fillId="0" borderId="1" xfId="0" applyNumberFormat="1" applyFont="1" applyBorder="1" applyAlignment="1">
      <alignment horizontal="right"/>
    </xf>
    <xf numFmtId="0" fontId="4" fillId="0" borderId="1" xfId="117" applyFont="1" applyBorder="1" applyAlignment="1">
      <alignment horizontal="left" indent="3"/>
    </xf>
    <xf numFmtId="39" fontId="13" fillId="0" borderId="1" xfId="0" applyNumberFormat="1" applyFont="1" applyBorder="1"/>
    <xf numFmtId="0" fontId="6" fillId="0" borderId="1" xfId="0" applyFont="1" applyBorder="1"/>
    <xf numFmtId="0" fontId="5" fillId="0" borderId="1" xfId="117" applyFont="1" applyBorder="1" applyAlignment="1"/>
    <xf numFmtId="39" fontId="15" fillId="0" borderId="1" xfId="0" applyNumberFormat="1" applyFont="1" applyBorder="1"/>
    <xf numFmtId="39" fontId="14" fillId="0" borderId="2" xfId="0" applyNumberFormat="1" applyFont="1" applyBorder="1" applyAlignment="1">
      <alignment horizontal="right"/>
    </xf>
    <xf numFmtId="39" fontId="14" fillId="0" borderId="3" xfId="0" applyNumberFormat="1" applyFont="1" applyBorder="1" applyAlignment="1">
      <alignment horizontal="right"/>
    </xf>
    <xf numFmtId="39" fontId="6" fillId="0" borderId="2" xfId="0" applyNumberFormat="1" applyFont="1" applyBorder="1"/>
    <xf numFmtId="0" fontId="0" fillId="0" borderId="2" xfId="0" applyBorder="1"/>
    <xf numFmtId="39" fontId="0" fillId="0" borderId="3" xfId="0" applyNumberFormat="1" applyBorder="1"/>
    <xf numFmtId="39" fontId="6" fillId="0" borderId="3" xfId="0" applyNumberFormat="1" applyFont="1" applyBorder="1"/>
    <xf numFmtId="39" fontId="13" fillId="0" borderId="3" xfId="0" applyNumberFormat="1" applyFont="1" applyBorder="1"/>
    <xf numFmtId="39" fontId="0" fillId="0" borderId="2" xfId="0" applyNumberFormat="1" applyBorder="1"/>
    <xf numFmtId="0" fontId="16" fillId="0" borderId="1" xfId="0" applyFont="1" applyBorder="1" applyAlignment="1">
      <alignment horizontal="left" vertical="center"/>
    </xf>
    <xf numFmtId="0" fontId="16" fillId="0" borderId="1" xfId="0" applyFont="1" applyBorder="1" applyAlignment="1">
      <alignment horizontal="left" vertical="top"/>
    </xf>
    <xf numFmtId="0" fontId="9" fillId="0" borderId="0" xfId="116" applyFont="1" applyAlignment="1">
      <alignment horizontal="center"/>
    </xf>
    <xf numFmtId="0" fontId="0" fillId="0" borderId="0" xfId="116" applyFont="1" applyAlignment="1">
      <alignment horizontal="center"/>
    </xf>
    <xf numFmtId="0" fontId="20" fillId="0" borderId="0" xfId="116" applyFont="1" applyFill="1" applyBorder="1" applyAlignment="1">
      <alignment horizontal="center"/>
    </xf>
    <xf numFmtId="0" fontId="21" fillId="0" borderId="0" xfId="116" applyFont="1" applyFill="1" applyAlignment="1">
      <alignment horizontal="center"/>
    </xf>
    <xf numFmtId="0" fontId="22" fillId="0" borderId="0" xfId="116" applyFont="1" applyAlignment="1">
      <alignment horizontal="center"/>
    </xf>
    <xf numFmtId="0" fontId="19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7" fillId="0" borderId="0" xfId="0" applyFont="1" applyBorder="1" applyAlignment="1">
      <alignment horizontal="left"/>
    </xf>
  </cellXfs>
  <cellStyles count="118">
    <cellStyle name="Millares 2" xfId="1"/>
    <cellStyle name="Millares 2 2" xfId="2"/>
    <cellStyle name="Millares 2 3" xfId="3"/>
    <cellStyle name="Normal" xfId="0" builtinId="0"/>
    <cellStyle name="Normal 10 2" xfId="4"/>
    <cellStyle name="Normal 10 3" xfId="5"/>
    <cellStyle name="Normal 10 4" xfId="6"/>
    <cellStyle name="Normal 10 5" xfId="7"/>
    <cellStyle name="Normal 10 6" xfId="8"/>
    <cellStyle name="Normal 10 7" xfId="9"/>
    <cellStyle name="Normal 10 8" xfId="10"/>
    <cellStyle name="Normal 10 9" xfId="11"/>
    <cellStyle name="Normal 15 2" xfId="12"/>
    <cellStyle name="Normal 15 3" xfId="13"/>
    <cellStyle name="Normal 15 4" xfId="14"/>
    <cellStyle name="Normal 15 5" xfId="15"/>
    <cellStyle name="Normal 15 6" xfId="16"/>
    <cellStyle name="Normal 15 7" xfId="17"/>
    <cellStyle name="Normal 15 8" xfId="18"/>
    <cellStyle name="Normal 15 9" xfId="19"/>
    <cellStyle name="Normal 2 10" xfId="20"/>
    <cellStyle name="Normal 2 11" xfId="21"/>
    <cellStyle name="Normal 2 12" xfId="22"/>
    <cellStyle name="Normal 2 2" xfId="23"/>
    <cellStyle name="Normal 2 3" xfId="24"/>
    <cellStyle name="Normal 2 4" xfId="25"/>
    <cellStyle name="Normal 2 5" xfId="26"/>
    <cellStyle name="Normal 2 6" xfId="27"/>
    <cellStyle name="Normal 2 7" xfId="28"/>
    <cellStyle name="Normal 2 8" xfId="29"/>
    <cellStyle name="Normal 2 9" xfId="30"/>
    <cellStyle name="Normal 20 2" xfId="31"/>
    <cellStyle name="Normal 20 3" xfId="32"/>
    <cellStyle name="Normal 20 4" xfId="33"/>
    <cellStyle name="Normal 20 5" xfId="34"/>
    <cellStyle name="Normal 20 6" xfId="35"/>
    <cellStyle name="Normal 20 7" xfId="36"/>
    <cellStyle name="Normal 20 8" xfId="37"/>
    <cellStyle name="Normal 20 9" xfId="38"/>
    <cellStyle name="Normal 21 2" xfId="39"/>
    <cellStyle name="Normal 21 3" xfId="40"/>
    <cellStyle name="Normal 21 4" xfId="41"/>
    <cellStyle name="Normal 21 5" xfId="42"/>
    <cellStyle name="Normal 21 6" xfId="43"/>
    <cellStyle name="Normal 21 7" xfId="44"/>
    <cellStyle name="Normal 21 8" xfId="45"/>
    <cellStyle name="Normal 21 9" xfId="46"/>
    <cellStyle name="Normal 3 2" xfId="47"/>
    <cellStyle name="Normal 3 3" xfId="48"/>
    <cellStyle name="Normal 3 4" xfId="49"/>
    <cellStyle name="Normal 3 5" xfId="50"/>
    <cellStyle name="Normal 3 6" xfId="51"/>
    <cellStyle name="Normal 3 7" xfId="52"/>
    <cellStyle name="Normal 3 8" xfId="53"/>
    <cellStyle name="Normal 3 9" xfId="54"/>
    <cellStyle name="Normal 31 2" xfId="55"/>
    <cellStyle name="Normal 31 3" xfId="56"/>
    <cellStyle name="Normal 31 4" xfId="57"/>
    <cellStyle name="Normal 31 5" xfId="58"/>
    <cellStyle name="Normal 31 6" xfId="59"/>
    <cellStyle name="Normal 31 7" xfId="60"/>
    <cellStyle name="Normal 31 8" xfId="61"/>
    <cellStyle name="Normal 31 9" xfId="62"/>
    <cellStyle name="Normal 32 2" xfId="63"/>
    <cellStyle name="Normal 32 3" xfId="64"/>
    <cellStyle name="Normal 32 4" xfId="65"/>
    <cellStyle name="Normal 32 5" xfId="66"/>
    <cellStyle name="Normal 32 6" xfId="67"/>
    <cellStyle name="Normal 32 7" xfId="68"/>
    <cellStyle name="Normal 32 8" xfId="69"/>
    <cellStyle name="Normal 32 9" xfId="70"/>
    <cellStyle name="Normal 33 2" xfId="71"/>
    <cellStyle name="Normal 33 3" xfId="72"/>
    <cellStyle name="Normal 33 4" xfId="73"/>
    <cellStyle name="Normal 33 5" xfId="74"/>
    <cellStyle name="Normal 33 6" xfId="75"/>
    <cellStyle name="Normal 33 7" xfId="76"/>
    <cellStyle name="Normal 33 8" xfId="77"/>
    <cellStyle name="Normal 33 9" xfId="78"/>
    <cellStyle name="Normal 35 2" xfId="79"/>
    <cellStyle name="Normal 35 3" xfId="80"/>
    <cellStyle name="Normal 35 4" xfId="81"/>
    <cellStyle name="Normal 35 5" xfId="82"/>
    <cellStyle name="Normal 35 6" xfId="83"/>
    <cellStyle name="Normal 35 7" xfId="84"/>
    <cellStyle name="Normal 4" xfId="85"/>
    <cellStyle name="Normal 5 2" xfId="86"/>
    <cellStyle name="Normal 5 3" xfId="87"/>
    <cellStyle name="Normal 5 4" xfId="88"/>
    <cellStyle name="Normal 5 5" xfId="89"/>
    <cellStyle name="Normal 5 6" xfId="90"/>
    <cellStyle name="Normal 5 7" xfId="91"/>
    <cellStyle name="Normal 5 8" xfId="92"/>
    <cellStyle name="Normal 5 9" xfId="93"/>
    <cellStyle name="Normal 6 2" xfId="94"/>
    <cellStyle name="Normal 6 3" xfId="95"/>
    <cellStyle name="Normal 6 4" xfId="96"/>
    <cellStyle name="Normal 6 5" xfId="97"/>
    <cellStyle name="Normal 6 6" xfId="98"/>
    <cellStyle name="Normal 6 7" xfId="99"/>
    <cellStyle name="Normal 8 2" xfId="100"/>
    <cellStyle name="Normal 8 3" xfId="101"/>
    <cellStyle name="Normal 8 4" xfId="102"/>
    <cellStyle name="Normal 8 5" xfId="103"/>
    <cellStyle name="Normal 8 6" xfId="104"/>
    <cellStyle name="Normal 8 7" xfId="105"/>
    <cellStyle name="Normal 8 8" xfId="106"/>
    <cellStyle name="Normal 8 9" xfId="107"/>
    <cellStyle name="Normal 9 2" xfId="108"/>
    <cellStyle name="Normal 9 3" xfId="109"/>
    <cellStyle name="Normal 9 4" xfId="110"/>
    <cellStyle name="Normal 9 5" xfId="111"/>
    <cellStyle name="Normal 9 6" xfId="112"/>
    <cellStyle name="Normal 9 7" xfId="113"/>
    <cellStyle name="Normal 9 8" xfId="114"/>
    <cellStyle name="Normal 9 9" xfId="115"/>
    <cellStyle name="Normal_Hoja1 (2)" xfId="116"/>
    <cellStyle name="Normal_Hoja1 (3)" xfId="11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1343025</xdr:colOff>
      <xdr:row>5</xdr:row>
      <xdr:rowOff>57150</xdr:rowOff>
    </xdr:to>
    <xdr:pic>
      <xdr:nvPicPr>
        <xdr:cNvPr id="10307" name="Imagen 1">
          <a:extLst>
            <a:ext uri="{FF2B5EF4-FFF2-40B4-BE49-F238E27FC236}">
              <a16:creationId xmlns:a16="http://schemas.microsoft.com/office/drawing/2014/main" id="{73E4F179-0050-46E1-90BD-AC7EA1CF4F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458075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D58"/>
  <sheetViews>
    <sheetView tabSelected="1" zoomScaleNormal="100" workbookViewId="0">
      <selection activeCell="C47" sqref="C47"/>
    </sheetView>
  </sheetViews>
  <sheetFormatPr baseColWidth="10" defaultRowHeight="12.75"/>
  <cols>
    <col min="1" max="1" width="70.28515625" customWidth="1"/>
    <col min="2" max="2" width="5.5703125" hidden="1" customWidth="1"/>
    <col min="3" max="3" width="21.42578125" style="3" bestFit="1" customWidth="1"/>
    <col min="4" max="4" width="20.28515625" bestFit="1" customWidth="1"/>
  </cols>
  <sheetData>
    <row r="7" spans="1:4" ht="3" customHeight="1"/>
    <row r="8" spans="1:4" ht="20.25">
      <c r="A8" s="45" t="s">
        <v>20</v>
      </c>
      <c r="B8" s="45"/>
      <c r="C8" s="45"/>
      <c r="D8" s="45"/>
    </row>
    <row r="9" spans="1:4" ht="15.75">
      <c r="A9" s="46" t="s">
        <v>28</v>
      </c>
      <c r="B9" s="46"/>
      <c r="C9" s="46"/>
      <c r="D9" s="46"/>
    </row>
    <row r="10" spans="1:4">
      <c r="A10" s="47" t="s">
        <v>18</v>
      </c>
      <c r="B10" s="47"/>
      <c r="C10" s="47"/>
      <c r="D10" s="47"/>
    </row>
    <row r="11" spans="1:4" ht="15">
      <c r="A11" s="6"/>
      <c r="B11" s="6"/>
    </row>
    <row r="12" spans="1:4" ht="15.75">
      <c r="A12" s="7"/>
      <c r="B12" s="8"/>
      <c r="C12" s="13">
        <v>2023</v>
      </c>
      <c r="D12" s="13">
        <v>2022</v>
      </c>
    </row>
    <row r="13" spans="1:4" ht="14.25">
      <c r="A13" s="9"/>
      <c r="B13" s="9"/>
      <c r="C13" s="5"/>
      <c r="D13" s="5"/>
    </row>
    <row r="14" spans="1:4" ht="15.75">
      <c r="A14" s="38" t="s">
        <v>1</v>
      </c>
      <c r="B14" s="23"/>
      <c r="C14" s="24"/>
      <c r="D14" s="17"/>
    </row>
    <row r="15" spans="1:4" ht="17.25" customHeight="1">
      <c r="A15" s="18" t="s">
        <v>2</v>
      </c>
      <c r="B15" s="19"/>
      <c r="C15" s="24">
        <v>301971799.33999997</v>
      </c>
      <c r="D15" s="24">
        <v>66310115.509999998</v>
      </c>
    </row>
    <row r="16" spans="1:4" ht="17.25" customHeight="1">
      <c r="A16" s="18" t="s">
        <v>3</v>
      </c>
      <c r="B16" s="19"/>
      <c r="C16" s="24">
        <v>1057057107</v>
      </c>
      <c r="D16" s="24">
        <v>1680779464.1500001</v>
      </c>
    </row>
    <row r="17" spans="1:4" ht="17.25" customHeight="1">
      <c r="A17" s="18"/>
      <c r="B17" s="19"/>
      <c r="C17" s="24"/>
      <c r="D17" s="24"/>
    </row>
    <row r="18" spans="1:4" ht="15">
      <c r="A18" s="18" t="s">
        <v>4</v>
      </c>
      <c r="B18" s="20"/>
      <c r="C18" s="24">
        <v>-663682267.98000002</v>
      </c>
      <c r="D18" s="24">
        <v>-565744022.38999999</v>
      </c>
    </row>
    <row r="19" spans="1:4" ht="20.100000000000001" customHeight="1">
      <c r="A19" s="18" t="s">
        <v>5</v>
      </c>
      <c r="B19" s="19"/>
      <c r="C19" s="24">
        <v>-46088048.060000002</v>
      </c>
      <c r="D19" s="24">
        <v>-56557274.229999997</v>
      </c>
    </row>
    <row r="20" spans="1:4" ht="20.100000000000001" customHeight="1">
      <c r="A20" s="18" t="s">
        <v>6</v>
      </c>
      <c r="B20" s="19"/>
      <c r="C20" s="24">
        <v>-774222147.63999999</v>
      </c>
      <c r="D20" s="24">
        <v>-584592316.09000003</v>
      </c>
    </row>
    <row r="21" spans="1:4" ht="20.100000000000001" customHeight="1" thickBot="1">
      <c r="A21" s="18" t="s">
        <v>7</v>
      </c>
      <c r="B21" s="19"/>
      <c r="C21" s="31">
        <v>-89575588.810000002</v>
      </c>
      <c r="D21" s="31">
        <v>-429215690.04000002</v>
      </c>
    </row>
    <row r="22" spans="1:4" ht="20.100000000000001" hidden="1" customHeight="1">
      <c r="A22" s="19" t="s">
        <v>17</v>
      </c>
      <c r="B22" s="19"/>
      <c r="C22" s="30"/>
      <c r="D22" s="30"/>
    </row>
    <row r="23" spans="1:4" ht="20.100000000000001" customHeight="1">
      <c r="A23" s="38" t="s">
        <v>8</v>
      </c>
      <c r="B23" s="19"/>
      <c r="C23" s="24">
        <f>SUM(C15:C21)</f>
        <v>-214539146.15000004</v>
      </c>
      <c r="D23" s="24">
        <f>SUM(D15:D21)</f>
        <v>110980276.90999991</v>
      </c>
    </row>
    <row r="24" spans="1:4" ht="9.9499999999999993" customHeight="1">
      <c r="A24" s="19"/>
      <c r="B24" s="19"/>
      <c r="C24" s="24"/>
      <c r="D24" s="22"/>
    </row>
    <row r="25" spans="1:4" ht="7.5" customHeight="1">
      <c r="A25" s="27"/>
      <c r="B25" s="27"/>
      <c r="C25" s="22"/>
      <c r="D25" s="17"/>
    </row>
    <row r="26" spans="1:4" ht="20.100000000000001" customHeight="1">
      <c r="A26" s="38" t="s">
        <v>9</v>
      </c>
      <c r="B26" s="21"/>
      <c r="C26" s="22"/>
      <c r="D26" s="17"/>
    </row>
    <row r="27" spans="1:4" ht="20.100000000000001" customHeight="1">
      <c r="A27" s="18" t="s">
        <v>10</v>
      </c>
      <c r="B27" s="21"/>
      <c r="C27" s="22">
        <v>-7576297.7199999997</v>
      </c>
      <c r="D27" s="22">
        <v>-23628828.73</v>
      </c>
    </row>
    <row r="28" spans="1:4" ht="9.9499999999999993" customHeight="1" thickBot="1">
      <c r="A28" s="19"/>
      <c r="B28" s="17"/>
      <c r="C28" s="34"/>
      <c r="D28" s="34"/>
    </row>
    <row r="29" spans="1:4" ht="11.25" customHeight="1">
      <c r="A29" s="19"/>
      <c r="B29" s="19"/>
      <c r="C29" s="32"/>
      <c r="D29" s="33"/>
    </row>
    <row r="30" spans="1:4" ht="20.100000000000001" customHeight="1">
      <c r="A30" s="25" t="s">
        <v>19</v>
      </c>
      <c r="B30" s="25"/>
      <c r="C30" s="26">
        <f>SUM(C27:C29)</f>
        <v>-7576297.7199999997</v>
      </c>
      <c r="D30" s="26">
        <f>SUM(D27:D29)</f>
        <v>-23628828.73</v>
      </c>
    </row>
    <row r="31" spans="1:4" ht="9" customHeight="1">
      <c r="A31" s="19"/>
      <c r="B31" s="19"/>
      <c r="C31" s="22"/>
      <c r="D31" s="17"/>
    </row>
    <row r="32" spans="1:4" ht="20.100000000000001" customHeight="1">
      <c r="A32" s="39" t="s">
        <v>11</v>
      </c>
      <c r="B32" s="19"/>
      <c r="C32" s="22"/>
      <c r="D32" s="17"/>
    </row>
    <row r="33" spans="1:4" ht="15.75">
      <c r="A33" s="18" t="s">
        <v>12</v>
      </c>
      <c r="B33" s="19"/>
      <c r="C33" s="22">
        <v>0</v>
      </c>
      <c r="D33" s="22">
        <v>0</v>
      </c>
    </row>
    <row r="34" spans="1:4" ht="9.9499999999999993" customHeight="1">
      <c r="A34" s="18"/>
      <c r="B34" s="19"/>
      <c r="C34" s="22"/>
      <c r="D34" s="22"/>
    </row>
    <row r="35" spans="1:4" ht="15" customHeight="1" thickBot="1">
      <c r="A35" s="18" t="s">
        <v>0</v>
      </c>
      <c r="B35" s="19"/>
      <c r="C35" s="35">
        <v>0</v>
      </c>
      <c r="D35" s="35">
        <v>0</v>
      </c>
    </row>
    <row r="36" spans="1:4" ht="9" customHeight="1">
      <c r="A36" s="19"/>
      <c r="B36" s="19"/>
      <c r="C36" s="32"/>
      <c r="D36" s="33"/>
    </row>
    <row r="37" spans="1:4" ht="20.100000000000001" customHeight="1" thickBot="1">
      <c r="A37" s="39" t="s">
        <v>13</v>
      </c>
      <c r="B37" s="25"/>
      <c r="C37" s="36">
        <f>SUM(C33:C36)</f>
        <v>0</v>
      </c>
      <c r="D37" s="36">
        <f>SUM(D33:D36)</f>
        <v>0</v>
      </c>
    </row>
    <row r="38" spans="1:4" ht="12.75" customHeight="1">
      <c r="A38" s="19"/>
      <c r="B38" s="19"/>
      <c r="C38" s="32"/>
      <c r="D38" s="33"/>
    </row>
    <row r="39" spans="1:4" ht="20.100000000000001" customHeight="1">
      <c r="A39" s="25" t="s">
        <v>14</v>
      </c>
      <c r="B39" s="25"/>
      <c r="C39" s="26">
        <f>+C37+C30+C23</f>
        <v>-222115443.87000003</v>
      </c>
      <c r="D39" s="26">
        <f>+D23+D30+D37</f>
        <v>87351448.179999903</v>
      </c>
    </row>
    <row r="40" spans="1:4" ht="11.25" customHeight="1">
      <c r="A40" s="19"/>
      <c r="B40" s="19"/>
      <c r="C40" s="22"/>
      <c r="D40" s="17"/>
    </row>
    <row r="41" spans="1:4" ht="20.100000000000001" customHeight="1" thickBot="1">
      <c r="A41" s="19" t="s">
        <v>15</v>
      </c>
      <c r="B41" s="28"/>
      <c r="C41" s="35">
        <v>254052901.17399997</v>
      </c>
      <c r="D41" s="35">
        <v>26816732.530000001</v>
      </c>
    </row>
    <row r="42" spans="1:4" ht="20.100000000000001" customHeight="1">
      <c r="A42" s="17"/>
      <c r="B42" s="17"/>
      <c r="C42" s="37"/>
      <c r="D42" s="33"/>
    </row>
    <row r="43" spans="1:4" ht="20.100000000000001" customHeight="1">
      <c r="A43" s="29" t="s">
        <v>27</v>
      </c>
      <c r="B43" s="29"/>
      <c r="C43" s="29">
        <f>+C39+C41</f>
        <v>31937457.303999931</v>
      </c>
      <c r="D43" s="29">
        <f>+D39+D41</f>
        <v>114168180.7099999</v>
      </c>
    </row>
    <row r="44" spans="1:4" ht="20.100000000000001" customHeight="1">
      <c r="A44" s="10"/>
      <c r="B44" s="10"/>
      <c r="C44" s="11"/>
    </row>
    <row r="45" spans="1:4">
      <c r="A45" s="48" t="s">
        <v>16</v>
      </c>
      <c r="B45" s="48"/>
      <c r="D45" s="3"/>
    </row>
    <row r="46" spans="1:4">
      <c r="A46" s="15"/>
      <c r="B46" s="15"/>
      <c r="D46" s="12"/>
    </row>
    <row r="47" spans="1:4">
      <c r="A47" s="15"/>
      <c r="B47" s="15"/>
      <c r="D47" s="12"/>
    </row>
    <row r="49" spans="1:4">
      <c r="D49" s="16"/>
    </row>
    <row r="50" spans="1:4">
      <c r="A50" s="42" t="s">
        <v>21</v>
      </c>
      <c r="B50" s="42"/>
      <c r="C50" s="42"/>
      <c r="D50" s="42"/>
    </row>
    <row r="51" spans="1:4" ht="15" customHeight="1">
      <c r="A51" s="41" t="s">
        <v>22</v>
      </c>
      <c r="B51" s="41"/>
      <c r="C51" s="41"/>
      <c r="D51" s="41"/>
    </row>
    <row r="52" spans="1:4" ht="15.75" customHeight="1">
      <c r="A52" s="4"/>
      <c r="B52" s="14"/>
      <c r="C52" s="14"/>
      <c r="D52" s="1"/>
    </row>
    <row r="53" spans="1:4" ht="15.75">
      <c r="A53" s="4"/>
      <c r="B53" s="14"/>
      <c r="C53" s="14"/>
      <c r="D53" s="1"/>
    </row>
    <row r="54" spans="1:4" ht="15.75">
      <c r="A54" s="4"/>
      <c r="B54" s="14"/>
      <c r="C54" s="14"/>
      <c r="D54" s="1"/>
    </row>
    <row r="55" spans="1:4">
      <c r="A55" s="43" t="s">
        <v>23</v>
      </c>
      <c r="B55" s="43"/>
      <c r="C55" s="44" t="s">
        <v>24</v>
      </c>
      <c r="D55" s="44"/>
    </row>
    <row r="56" spans="1:4">
      <c r="A56" s="41" t="s">
        <v>25</v>
      </c>
      <c r="B56" s="41"/>
      <c r="C56" s="41" t="s">
        <v>26</v>
      </c>
      <c r="D56" s="41"/>
    </row>
    <row r="57" spans="1:4" ht="15">
      <c r="A57" s="2"/>
      <c r="C57" s="40"/>
      <c r="D57" s="40"/>
    </row>
    <row r="58" spans="1:4">
      <c r="A58" s="4"/>
      <c r="C58" s="41"/>
      <c r="D58" s="41"/>
    </row>
  </sheetData>
  <mergeCells count="12">
    <mergeCell ref="A8:D8"/>
    <mergeCell ref="A9:D9"/>
    <mergeCell ref="A10:D10"/>
    <mergeCell ref="A45:B45"/>
    <mergeCell ref="C57:D57"/>
    <mergeCell ref="C58:D58"/>
    <mergeCell ref="A50:D50"/>
    <mergeCell ref="A51:D51"/>
    <mergeCell ref="A55:B55"/>
    <mergeCell ref="C55:D55"/>
    <mergeCell ref="A56:B56"/>
    <mergeCell ref="C56:D56"/>
  </mergeCells>
  <phoneticPr fontId="12" type="noConversion"/>
  <printOptions horizontalCentered="1"/>
  <pageMargins left="0.31496062992125984" right="0.27559055118110237" top="0.98425196850393704" bottom="0.74803149606299213" header="0.39370078740157483" footer="0.31496062992125984"/>
  <pageSetup scale="80" orientation="portrait" r:id="rId1"/>
  <headerFooter>
    <oddHeader xml:space="preserve">&amp;C&amp;14
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EFE</vt:lpstr>
      <vt:lpstr>EFE!Área_de_impresión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Año Fiscal 1992</dc:title>
  <dc:subject>DGISR</dc:subject>
  <dc:creator>***</dc:creator>
  <cp:lastModifiedBy>Eimy Gomez</cp:lastModifiedBy>
  <cp:lastPrinted>2023-07-13T20:49:13Z</cp:lastPrinted>
  <dcterms:created xsi:type="dcterms:W3CDTF">1999-04-24T14:30:54Z</dcterms:created>
  <dcterms:modified xsi:type="dcterms:W3CDTF">2023-07-14T16:51:20Z</dcterms:modified>
</cp:coreProperties>
</file>