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garcia\Desktop\"/>
    </mc:Choice>
  </mc:AlternateContent>
  <xr:revisionPtr revIDLastSave="0" documentId="8_{68003D1E-24EE-47D2-9AC7-8DD5534BCAF9}" xr6:coauthVersionLast="47" xr6:coauthVersionMax="47" xr10:uidLastSave="{00000000-0000-0000-0000-000000000000}"/>
  <bookViews>
    <workbookView xWindow="-120" yWindow="-120" windowWidth="29040" windowHeight="15840" xr2:uid="{EF071FD8-23E4-44D1-91FB-8F0CDE3CF6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4" i="1" l="1"/>
  <c r="H193" i="1"/>
  <c r="H192" i="1"/>
  <c r="H191" i="1"/>
  <c r="H190" i="1"/>
  <c r="H187" i="1"/>
  <c r="H186" i="1"/>
  <c r="H185" i="1"/>
  <c r="H184" i="1"/>
  <c r="H183" i="1"/>
  <c r="H182" i="1"/>
  <c r="H181" i="1"/>
  <c r="H180" i="1"/>
  <c r="H178" i="1"/>
  <c r="H177" i="1"/>
  <c r="H176" i="1"/>
  <c r="H175" i="1"/>
  <c r="H174" i="1"/>
  <c r="H171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8" i="1"/>
  <c r="H147" i="1"/>
  <c r="H146" i="1"/>
  <c r="H145" i="1"/>
  <c r="H144" i="1"/>
  <c r="H143" i="1"/>
  <c r="H142" i="1"/>
  <c r="H141" i="1"/>
  <c r="H140" i="1"/>
  <c r="H139" i="1"/>
  <c r="H136" i="1"/>
  <c r="H133" i="1"/>
  <c r="H129" i="1"/>
  <c r="H128" i="1"/>
  <c r="H127" i="1"/>
  <c r="H126" i="1"/>
  <c r="H125" i="1"/>
  <c r="H124" i="1"/>
  <c r="H123" i="1"/>
  <c r="H121" i="1"/>
  <c r="H119" i="1"/>
  <c r="H118" i="1"/>
  <c r="H117" i="1"/>
  <c r="H109" i="1"/>
  <c r="H108" i="1"/>
  <c r="H107" i="1"/>
  <c r="H105" i="1"/>
  <c r="H104" i="1"/>
  <c r="H103" i="1"/>
  <c r="H102" i="1"/>
  <c r="H101" i="1"/>
  <c r="H100" i="1"/>
  <c r="H9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195" i="1" l="1"/>
</calcChain>
</file>

<file path=xl/sharedStrings.xml><?xml version="1.0" encoding="utf-8"?>
<sst xmlns="http://schemas.openxmlformats.org/spreadsheetml/2006/main" count="570" uniqueCount="341">
  <si>
    <t>INSTITUTO DE ESTABILIZACION DE PRECIOS</t>
  </si>
  <si>
    <t xml:space="preserve">                              INESPRE</t>
  </si>
  <si>
    <t xml:space="preserve">              INVENTARIO DE ALMACEN  </t>
  </si>
  <si>
    <t xml:space="preserve">                 ABRIL - JUNIO 2024</t>
  </si>
  <si>
    <t>PERIODO DE ADQUISICION</t>
  </si>
  <si>
    <t>FECHA DE REGISTRO</t>
  </si>
  <si>
    <t>CODIGO INSTITUCIONAL</t>
  </si>
  <si>
    <t>DESCRIPCIÓN DEL ACTIVO</t>
  </si>
  <si>
    <t>UNIDAD DE MEDIDA</t>
  </si>
  <si>
    <t>EXISTENCIA</t>
  </si>
  <si>
    <t>VALOR UNITARIO</t>
  </si>
  <si>
    <t>VALOR TOTAL</t>
  </si>
  <si>
    <t>MATERIALES DE OFICINA</t>
  </si>
  <si>
    <t>PT-392-06</t>
  </si>
  <si>
    <t>PAPEL TIMBRADO 8 1/2X11</t>
  </si>
  <si>
    <t>RESMA</t>
  </si>
  <si>
    <t>PB-392-06</t>
  </si>
  <si>
    <t>PAPEL BOND HILO 8 1/2X11</t>
  </si>
  <si>
    <t>PAPEL BLANCO  BOND 8 1/2X11</t>
  </si>
  <si>
    <t>PT-392-37</t>
  </si>
  <si>
    <t>LIBRETA RAYADA BLANCA  8 1/2X11</t>
  </si>
  <si>
    <t>UNIDAD</t>
  </si>
  <si>
    <t>SO-392-38</t>
  </si>
  <si>
    <t>LIBRETA RAYADA BLANCA  5 X8</t>
  </si>
  <si>
    <t>SO-392-73</t>
  </si>
  <si>
    <t>PENDAFLEX 8 1/2X11</t>
  </si>
  <si>
    <t>CAJA</t>
  </si>
  <si>
    <t>PENDAFLEX 8 1/2X13</t>
  </si>
  <si>
    <t>SO-392-81</t>
  </si>
  <si>
    <t>CHINCHETA</t>
  </si>
  <si>
    <t>SO-392-82</t>
  </si>
  <si>
    <t>MURAL  60X90</t>
  </si>
  <si>
    <t>SO-392-83</t>
  </si>
  <si>
    <t>MURAL   90X120</t>
  </si>
  <si>
    <t>SO-392-80</t>
  </si>
  <si>
    <t>GRAPADORA DE 60 PAGINA</t>
  </si>
  <si>
    <t>LR-392-40</t>
  </si>
  <si>
    <t>LIBRO RECORD DE 500 PAGINAS</t>
  </si>
  <si>
    <t>LR-392-41</t>
  </si>
  <si>
    <t>LIBRO RECORD DE 300 PAGINAS</t>
  </si>
  <si>
    <t>LC-392-05</t>
  </si>
  <si>
    <t>LAPIZ DE CARBON 12/1</t>
  </si>
  <si>
    <t>SO-392-57</t>
  </si>
  <si>
    <t>REGLAS</t>
  </si>
  <si>
    <t>PP-332-17</t>
  </si>
  <si>
    <t>SOBRE TIPO CARTA BLANCA 500/1</t>
  </si>
  <si>
    <t>PP-332-04</t>
  </si>
  <si>
    <t>SOBRE MANILA 8  1/2X11 TIMBRADO 500/1</t>
  </si>
  <si>
    <t>SOBRE TIPO CARTA TIMBRADO</t>
  </si>
  <si>
    <t>SO-392-54</t>
  </si>
  <si>
    <t>POST-IT AMARILLO 3X3</t>
  </si>
  <si>
    <t>SO-392-56</t>
  </si>
  <si>
    <t>SOBRE TIPO CARTA  EN HILO</t>
  </si>
  <si>
    <t>SO-392-53</t>
  </si>
  <si>
    <t>PORTA LÁPIZ</t>
  </si>
  <si>
    <t>SO-392-68</t>
  </si>
  <si>
    <t>TIJERAS MEDIANA</t>
  </si>
  <si>
    <t>SO-392-29</t>
  </si>
  <si>
    <t>FELPA NEGRA</t>
  </si>
  <si>
    <t>FELPA AZUL</t>
  </si>
  <si>
    <t>SO-392-03</t>
  </si>
  <si>
    <t>CAJA DE GRAPA 26/6</t>
  </si>
  <si>
    <t>CAJA DE GRAPA 23/10</t>
  </si>
  <si>
    <t>PEGAMENTO COQUI.</t>
  </si>
  <si>
    <t xml:space="preserve"> PEGAMENTO EN BARRA (UHU)</t>
  </si>
  <si>
    <t xml:space="preserve"> PEGAMENTO EN GEL</t>
  </si>
  <si>
    <t>SO-392-12</t>
  </si>
  <si>
    <t>BOLÍGRAFO NEGRO 12/1</t>
  </si>
  <si>
    <t>BOLÍGRAFO ROJO 12/1</t>
  </si>
  <si>
    <t>BOLÍGRAFO AZUL 12/1</t>
  </si>
  <si>
    <t>SO-392-62</t>
  </si>
  <si>
    <t>SACA GRAPA</t>
  </si>
  <si>
    <t>SO-392-25</t>
  </si>
  <si>
    <t>CLIP 51 MM (GRANDE)</t>
  </si>
  <si>
    <t>SO-392-26</t>
  </si>
  <si>
    <t>CLIP 33MM (PEQUEÑO)</t>
  </si>
  <si>
    <t>SO-392-02</t>
  </si>
  <si>
    <t>BORRADOR DE GOMA</t>
  </si>
  <si>
    <t>SO-392-63</t>
  </si>
  <si>
    <t>SACA PUNTA</t>
  </si>
  <si>
    <t>POST-IT SING HERE</t>
  </si>
  <si>
    <t>SO-392-71</t>
  </si>
  <si>
    <t>DISPENSADOR DE CINTA PARA EMPAQUE</t>
  </si>
  <si>
    <t>DISPENSADOR DE CINTA ¾</t>
  </si>
  <si>
    <t>SO-392-70</t>
  </si>
  <si>
    <t>TINTA P/SELLO AZUL TIPO GOTERO</t>
  </si>
  <si>
    <t xml:space="preserve">TINTA P/SELLO NEGRO TIPO ROLON </t>
  </si>
  <si>
    <t>SO-392-48</t>
  </si>
  <si>
    <t>PERFORADORA TRES HOYO</t>
  </si>
  <si>
    <t>PERFORADORA DE DOS HOYO</t>
  </si>
  <si>
    <t>SO-392-31</t>
  </si>
  <si>
    <t>FÓLDER 8 1/2X11 CON LOGO</t>
  </si>
  <si>
    <t>SO-392-34</t>
  </si>
  <si>
    <t>FÓLDER 8 1/2X14 100/1</t>
  </si>
  <si>
    <t>FÓLDER 8 1/2X11</t>
  </si>
  <si>
    <t>SO-392-79</t>
  </si>
  <si>
    <t>CERA PARA CONTAR DINERO</t>
  </si>
  <si>
    <t>SO-392-42</t>
  </si>
  <si>
    <t>MARCADORES DE PIZARRA NEGRO</t>
  </si>
  <si>
    <t>MARCADORES DE PIZARRA AZUL</t>
  </si>
  <si>
    <t>SO-392-44</t>
  </si>
  <si>
    <t>MARCADORES DE PIZARRA ROJO</t>
  </si>
  <si>
    <t>SO-392-13</t>
  </si>
  <si>
    <t>LAPICERO DETECTORES DE DINERO FALSO</t>
  </si>
  <si>
    <t>SO-392-36</t>
  </si>
  <si>
    <t xml:space="preserve">LABELS  </t>
  </si>
  <si>
    <t>SO-392-52</t>
  </si>
  <si>
    <t>PORTA CLIP</t>
  </si>
  <si>
    <t>SI-613-13</t>
  </si>
  <si>
    <t>TÓNER 26A</t>
  </si>
  <si>
    <t>SI-613-09</t>
  </si>
  <si>
    <t>TÓNER 83A</t>
  </si>
  <si>
    <t>SI-316-14</t>
  </si>
  <si>
    <t>TÓNER 35A</t>
  </si>
  <si>
    <t>SI-613-10</t>
  </si>
  <si>
    <t>TÓNER 12A</t>
  </si>
  <si>
    <t>SI-613-15</t>
  </si>
  <si>
    <t>TÓNER CF210A(NEGRO)</t>
  </si>
  <si>
    <t>SI-613-16</t>
  </si>
  <si>
    <t>TÓNER CF211(AZUL)</t>
  </si>
  <si>
    <t>SI-613-17</t>
  </si>
  <si>
    <t>TÓNER CF213A(MAGENTA)</t>
  </si>
  <si>
    <t>SI-613-18</t>
  </si>
  <si>
    <t>TÓNER CF212A(AMARILLO)</t>
  </si>
  <si>
    <t>SI-613-19</t>
  </si>
  <si>
    <t>TÓNER CF283/CGR737</t>
  </si>
  <si>
    <t>SI-613-11</t>
  </si>
  <si>
    <t>TÓNER 85A</t>
  </si>
  <si>
    <t>SI-613-12</t>
  </si>
  <si>
    <t>TÓNER 17A</t>
  </si>
  <si>
    <t>SO-392-21</t>
  </si>
  <si>
    <t>CLIP BILLETERO 51 MM 12/1</t>
  </si>
  <si>
    <t>SO-392-22</t>
  </si>
  <si>
    <t>CLIP BILLETERO 19MM 12/1</t>
  </si>
  <si>
    <t>CLIP BILLETERO 32MM 12/1</t>
  </si>
  <si>
    <t>CLIP BILLETERO 41MM 12/1</t>
  </si>
  <si>
    <t>GRAPADORA STANDAR</t>
  </si>
  <si>
    <t>GRAPADORA DE 100  PAGINA</t>
  </si>
  <si>
    <t>SO-392-10</t>
  </si>
  <si>
    <t>BANDA ELÁSTICA</t>
  </si>
  <si>
    <t>SO-393-78</t>
  </si>
  <si>
    <t>BORRADOR DE PIZARRA</t>
  </si>
  <si>
    <t>SI-613-04</t>
  </si>
  <si>
    <t>CINTA CORRECTORA ESPECIAL</t>
  </si>
  <si>
    <t>CINTA CORRECTORA (tio)</t>
  </si>
  <si>
    <t>MARCADORES PERMANENTE NEGRO</t>
  </si>
  <si>
    <t>SO-392-43</t>
  </si>
  <si>
    <t>MARCADORES PERMANENTE AZUL</t>
  </si>
  <si>
    <t>MARCADORES PERMANENTE ROJO</t>
  </si>
  <si>
    <t>GANCHO ACCO 50/1</t>
  </si>
  <si>
    <t>SO-392-28</t>
  </si>
  <si>
    <t>ESPIRALES 12MM</t>
  </si>
  <si>
    <t>PROTECTOR DE HOJAS 100/1</t>
  </si>
  <si>
    <t>PAQUETES</t>
  </si>
  <si>
    <t>CUBIERTAS</t>
  </si>
  <si>
    <t>SO-392-18</t>
  </si>
  <si>
    <t>CINTA ADHESIVA ¾  18MMX33MM</t>
  </si>
  <si>
    <t>SO-392-19</t>
  </si>
  <si>
    <t>CINTA ADHESIVA PARA EMPAQUE</t>
  </si>
  <si>
    <t>SO-392-59</t>
  </si>
  <si>
    <t>RESALTADORES VERDE</t>
  </si>
  <si>
    <t>SO-392-60</t>
  </si>
  <si>
    <t>RESALTADORES AMARILLO</t>
  </si>
  <si>
    <t>SO-392-61</t>
  </si>
  <si>
    <t>RESALTADORES MAMEY</t>
  </si>
  <si>
    <t>REALTADORES ROSADO</t>
  </si>
  <si>
    <t>CORRECTOR TIPO LÁPIZ</t>
  </si>
  <si>
    <t>EF-355-01</t>
  </si>
  <si>
    <t>YOYO PARA CARNET</t>
  </si>
  <si>
    <t>EF-355-02</t>
  </si>
  <si>
    <t>COLGANTE PARA CARNET</t>
  </si>
  <si>
    <t>PORTA CARNET</t>
  </si>
  <si>
    <t>SI-613-03</t>
  </si>
  <si>
    <t>ROLLO  PARA MAQUINA SUMADORA ELÉCTRICA</t>
  </si>
  <si>
    <t>SO-392-74</t>
  </si>
  <si>
    <t>BANDEJA DE ESCRITORIO DE METAL</t>
  </si>
  <si>
    <t>BANDEJA DE ESCRITORIO PLÁSTICA</t>
  </si>
  <si>
    <t>SO-392-72</t>
  </si>
  <si>
    <t>TABLA DE APOYO 8 1/2X11</t>
  </si>
  <si>
    <t>SUMADORA ELÉCTRICA</t>
  </si>
  <si>
    <t>SUMADORA MANUAL</t>
  </si>
  <si>
    <t>ARCHIVO ACORDEON</t>
  </si>
  <si>
    <t>SO-392-75</t>
  </si>
  <si>
    <t>PIZARRA 60X90</t>
  </si>
  <si>
    <t>SO-392-76</t>
  </si>
  <si>
    <t>PIZARRA    90X120</t>
  </si>
  <si>
    <t>PP-332-05</t>
  </si>
  <si>
    <t>SOBRE MANILA 8 1/2X14 500/1</t>
  </si>
  <si>
    <t>GR-E-0001</t>
  </si>
  <si>
    <t>GRAPAS ESPECIALES P/ CERAR SACOS</t>
  </si>
  <si>
    <t>BN-500-01</t>
  </si>
  <si>
    <t>BANDERAS NACIONALES DE EXTERIOR 4X6</t>
  </si>
  <si>
    <t>BN-500-02</t>
  </si>
  <si>
    <t>BN-500-03</t>
  </si>
  <si>
    <t>BANDERAS INST. EXTERIOR 4X6</t>
  </si>
  <si>
    <t>BN-500-04</t>
  </si>
  <si>
    <t>BANDERAS INST. INTERIOR FLECO 4X6</t>
  </si>
  <si>
    <t>BANDERAS INST. INTERIOR CON LAZO</t>
  </si>
  <si>
    <t>PAPEL FORMULARIOS</t>
  </si>
  <si>
    <t>PP-332-14</t>
  </si>
  <si>
    <t>FORMULARIO RECIBO DE CAJA</t>
  </si>
  <si>
    <t>PP-332-11</t>
  </si>
  <si>
    <t>REQUISICIÓN DE MATERIALES (FORMULARIO)</t>
  </si>
  <si>
    <t xml:space="preserve"> FORMULARIO RECETARIO MEDICO</t>
  </si>
  <si>
    <t>ALIMENTOS Y BEBIDAS</t>
  </si>
  <si>
    <t>CM-141-04</t>
  </si>
  <si>
    <t>MENTA DE CAFE</t>
  </si>
  <si>
    <t>AZ-141-01</t>
  </si>
  <si>
    <t>AZUCAR ESPLENDA</t>
  </si>
  <si>
    <t>TF-141-03</t>
  </si>
  <si>
    <t>TE FRIO</t>
  </si>
  <si>
    <t>LC-244-05</t>
  </si>
  <si>
    <t>PAPEL ALUMINIO</t>
  </si>
  <si>
    <t>LC-244-06</t>
  </si>
  <si>
    <t>PAPEL TRANSPARENTE</t>
  </si>
  <si>
    <t>CAFÉ DE 1 LIBRA (FARDO)</t>
  </si>
  <si>
    <t>FARDO</t>
  </si>
  <si>
    <t>TE MENTA</t>
  </si>
  <si>
    <t>CM-141-05</t>
  </si>
  <si>
    <t>CREMORA 1 KILO</t>
  </si>
  <si>
    <t>COCOA</t>
  </si>
  <si>
    <t>AGUA TETRA PAK</t>
  </si>
  <si>
    <t>AGUA EMBOTELLADA</t>
  </si>
  <si>
    <t>PRENDAS DE VESTIR</t>
  </si>
  <si>
    <t>TS-400-01</t>
  </si>
  <si>
    <t>T-SHIRT BLANCO</t>
  </si>
  <si>
    <t>CAMISA</t>
  </si>
  <si>
    <t>MATERIALES DE LIMPIEZA</t>
  </si>
  <si>
    <t>ML-391-46</t>
  </si>
  <si>
    <t>DESTUPIDOR DE INODORO</t>
  </si>
  <si>
    <t>ML-391-47</t>
  </si>
  <si>
    <t>GUANTES PARA OBREROS</t>
  </si>
  <si>
    <t>PAR</t>
  </si>
  <si>
    <t>FJO-001</t>
  </si>
  <si>
    <t>FAJAS PARA OBRERO</t>
  </si>
  <si>
    <t>GUANTES MANO FUERTE DE LIMPIEZA</t>
  </si>
  <si>
    <t>SV-233-02</t>
  </si>
  <si>
    <t>SEVILLETAS  500/10</t>
  </si>
  <si>
    <t>ML-391-37</t>
  </si>
  <si>
    <t>RATRILLO PLASTICO</t>
  </si>
  <si>
    <t>RATRILLO METAL</t>
  </si>
  <si>
    <t>ML-391-08</t>
  </si>
  <si>
    <t>ESCOBILLON</t>
  </si>
  <si>
    <t>ML-391-16</t>
  </si>
  <si>
    <t xml:space="preserve"> RECOGEDOR  DE BASURA</t>
  </si>
  <si>
    <t>ML-391-41</t>
  </si>
  <si>
    <t>CUBETAS 5 GALONES</t>
  </si>
  <si>
    <t>AT-233-06</t>
  </si>
  <si>
    <t>ATOMIZADOR</t>
  </si>
  <si>
    <t>AB-233-5</t>
  </si>
  <si>
    <t>AMBIETADOR DE 6 ONZA</t>
  </si>
  <si>
    <t>AMBIETADOR</t>
  </si>
  <si>
    <t>DISPENSADOR DE AMBIENTADOR</t>
  </si>
  <si>
    <t>ML-391-09</t>
  </si>
  <si>
    <t>CEPILLO PARA INODORO</t>
  </si>
  <si>
    <t>CEPILLO DE PARED</t>
  </si>
  <si>
    <t>ML-391-05</t>
  </si>
  <si>
    <t>ESCOBA PLÁSTICA</t>
  </si>
  <si>
    <t>ML-391-48</t>
  </si>
  <si>
    <t>ZAFACON PARA OFICINA</t>
  </si>
  <si>
    <t>NA-233-6</t>
  </si>
  <si>
    <t>BAIGON</t>
  </si>
  <si>
    <t>ML-391-03</t>
  </si>
  <si>
    <t>GALONES DE DECALIN</t>
  </si>
  <si>
    <t>GALÓN</t>
  </si>
  <si>
    <t>PH233-07</t>
  </si>
  <si>
    <t>PAPEL  SCOTT 48/1</t>
  </si>
  <si>
    <t>PH-233-01</t>
  </si>
  <si>
    <t>PAPEL DE HIGIÉNICO  P/DISPENSADOR  12/1</t>
  </si>
  <si>
    <t>BOLSA PARA BASURA  55 GALONES (GRANDES)</t>
  </si>
  <si>
    <t>ML-391-10</t>
  </si>
  <si>
    <t>BOLSA PARA BASURA  30 GALONES</t>
  </si>
  <si>
    <t>BOLSA PARA ZAFACON 100/1 (FARDO)</t>
  </si>
  <si>
    <t>BF-401-01</t>
  </si>
  <si>
    <t>BOMBA P/FUMIGAR TIPO MOCHILA</t>
  </si>
  <si>
    <t>ML-391-36</t>
  </si>
  <si>
    <t>JABÓN DE LIQUIDO GALONES</t>
  </si>
  <si>
    <t>ML-391-02</t>
  </si>
  <si>
    <t>CLORO GALONES</t>
  </si>
  <si>
    <t>ML-391-31</t>
  </si>
  <si>
    <t>DESINFECTANTE PARA USO DOMESTICO</t>
  </si>
  <si>
    <t>ML-391-28</t>
  </si>
  <si>
    <t>BRILLO GRIS  LA MAQUINA</t>
  </si>
  <si>
    <t>MI-391-28</t>
  </si>
  <si>
    <t>ESPONJA DE FREGAR</t>
  </si>
  <si>
    <t>SUAPE</t>
  </si>
  <si>
    <t>ML-391-22</t>
  </si>
  <si>
    <t>DETERGENTE EN POLVO DE 30 LIBRA</t>
  </si>
  <si>
    <t>SACO</t>
  </si>
  <si>
    <t>SC-233-06</t>
  </si>
  <si>
    <t>PAPEL TOALLA P/ DISPENSADORES</t>
  </si>
  <si>
    <t>DESECHABLES</t>
  </si>
  <si>
    <t>VF142-02</t>
  </si>
  <si>
    <t>VASO DESECHABLE 10 ONZ. 50/1</t>
  </si>
  <si>
    <t>TC-391-48</t>
  </si>
  <si>
    <t>TOALLA PARA COCINA</t>
  </si>
  <si>
    <t>SC-233-03</t>
  </si>
  <si>
    <t>PAPEL TOLLA PARA COCINA</t>
  </si>
  <si>
    <t>VF142-03</t>
  </si>
  <si>
    <t>CUCHARA  PLÁSTICA 40/25 FARDO</t>
  </si>
  <si>
    <t>SERVILLETAS CUADRADAS 50/1 (FARDO)</t>
  </si>
  <si>
    <t>VF-142-01</t>
  </si>
  <si>
    <t>VASO DESECHABLE  3 ONZA</t>
  </si>
  <si>
    <t>PD-142-03</t>
  </si>
  <si>
    <t>PLATOS PEQUEÑOS 40/1</t>
  </si>
  <si>
    <t>VL-001-01</t>
  </si>
  <si>
    <t>VELAS SIN PERFUME</t>
  </si>
  <si>
    <t>ARTICULOS ACTIVOS F</t>
  </si>
  <si>
    <t>LC-244-04</t>
  </si>
  <si>
    <t>NEVERA EJECUTIVA</t>
  </si>
  <si>
    <t>AI-244-03</t>
  </si>
  <si>
    <t>ABANICO INDUSTRIAL</t>
  </si>
  <si>
    <t>LC-244-02</t>
  </si>
  <si>
    <t>LICUADORA</t>
  </si>
  <si>
    <t>CAFETERA DE 40 TAZAS</t>
  </si>
  <si>
    <t>CAFETERA DE 12 TAZAS</t>
  </si>
  <si>
    <t>TERMO PARA CAFÉ</t>
  </si>
  <si>
    <t>AC-441-02</t>
  </si>
  <si>
    <t>TRITURADORAS DE PAPEL</t>
  </si>
  <si>
    <t>TOSTADORA</t>
  </si>
  <si>
    <t>ABANICO DE PEDESTAL</t>
  </si>
  <si>
    <t>MATERIALES DE PROTECCIÓN</t>
  </si>
  <si>
    <t>PM-234-02</t>
  </si>
  <si>
    <t>GALONES DE ALCOHOL</t>
  </si>
  <si>
    <t>PM-234-03</t>
  </si>
  <si>
    <t>GALONES DE GEL</t>
  </si>
  <si>
    <t>GL-233-7</t>
  </si>
  <si>
    <t>GUANTES LATEX</t>
  </si>
  <si>
    <t>PM-234-01</t>
  </si>
  <si>
    <t>MASCARILLA 50/1</t>
  </si>
  <si>
    <t>PM-001</t>
  </si>
  <si>
    <t>PRODUCTOS QUIMICOS / GRADO INDUSTRIAL</t>
  </si>
  <si>
    <t>TOTAL</t>
  </si>
  <si>
    <t xml:space="preserve">                          VERIFICADO POR:</t>
  </si>
  <si>
    <r>
      <rPr>
        <b/>
        <sz val="10"/>
        <color rgb="FF000000"/>
        <rFont val="Liberation Sans"/>
        <family val="2"/>
      </rPr>
      <t>APROBADO POR:</t>
    </r>
  </si>
  <si>
    <t xml:space="preserve">          FISCALIZADO POR:</t>
  </si>
  <si>
    <t xml:space="preserve">       SR. Rafelito Macia Latoti</t>
  </si>
  <si>
    <r>
      <rPr>
        <b/>
        <sz val="10"/>
        <color rgb="FF000000"/>
        <rFont val="Liberation Sans"/>
        <family val="2"/>
      </rPr>
      <t>Lic. Henrys Garcia</t>
    </r>
  </si>
  <si>
    <t xml:space="preserve"> </t>
  </si>
  <si>
    <t>Asistente Departamento Administrativo</t>
  </si>
  <si>
    <r>
      <t xml:space="preserve">                          </t>
    </r>
    <r>
      <rPr>
        <sz val="10"/>
        <color rgb="FF000000"/>
        <rFont val="Calibri"/>
        <family val="2"/>
      </rPr>
      <t xml:space="preserve">Enc. Almacen y Suministro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</si>
</sst>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/mm/yyyy"/>
    <numFmt numFmtId="166" formatCode="0.0"/>
  </numFmts>
  <fonts count="14">
    <font>
      <sz val="11"/>
      <color theme="1"/>
      <name val="Calibri"/>
      <family val="2"/>
      <scheme val="minor"/>
    </font>
    <font>
      <b/>
      <sz val="14"/>
      <color rgb="FF000000"/>
      <name val="Liberation Sans1"/>
    </font>
    <font>
      <b/>
      <sz val="8"/>
      <color rgb="FF000000"/>
      <name val="Liberation Sans1"/>
    </font>
    <font>
      <b/>
      <sz val="9"/>
      <color rgb="FF000000"/>
      <name val="Liberation Sans1"/>
    </font>
    <font>
      <sz val="9"/>
      <color rgb="FF000000"/>
      <name val="Calibri"/>
      <family val="2"/>
    </font>
    <font>
      <u/>
      <sz val="11"/>
      <color rgb="FF000000"/>
      <name val="Liberation Sans1"/>
    </font>
    <font>
      <b/>
      <sz val="11"/>
      <color rgb="FF000000"/>
      <name val="Liberation Sans1"/>
    </font>
    <font>
      <sz val="9"/>
      <name val="Calibri"/>
      <family val="2"/>
    </font>
    <font>
      <sz val="11"/>
      <name val="Liberation Sans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Liberation Sans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5" fillId="0" borderId="1" xfId="0" applyFont="1" applyBorder="1" applyAlignment="1">
      <alignment horizontal="center"/>
    </xf>
    <xf numFmtId="4" fontId="0" fillId="0" borderId="2" xfId="0" applyNumberForma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3" xfId="0" applyBorder="1"/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0" fontId="6" fillId="0" borderId="1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166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0" fillId="0" borderId="1" xfId="0" applyNumberFormat="1" applyBorder="1"/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5FC1-FC4E-4EB5-B5DC-C2811794561E}">
  <dimension ref="A1:H207"/>
  <sheetViews>
    <sheetView tabSelected="1" workbookViewId="0">
      <selection activeCell="C212" sqref="C212"/>
    </sheetView>
  </sheetViews>
  <sheetFormatPr baseColWidth="10" defaultRowHeight="15"/>
  <cols>
    <col min="3" max="3" width="18.5703125" customWidth="1"/>
    <col min="4" max="4" width="43.5703125" customWidth="1"/>
    <col min="8" max="8" width="18.7109375" customWidth="1"/>
  </cols>
  <sheetData>
    <row r="1" spans="1:8" ht="18">
      <c r="A1" s="1"/>
      <c r="B1" s="1"/>
      <c r="C1" s="1"/>
      <c r="D1" s="60" t="s">
        <v>0</v>
      </c>
      <c r="E1" s="60"/>
      <c r="F1" s="60"/>
      <c r="G1" s="60"/>
      <c r="H1" s="60"/>
    </row>
    <row r="2" spans="1:8" ht="18">
      <c r="A2" s="1"/>
      <c r="B2" s="1"/>
      <c r="C2" s="1"/>
      <c r="D2" s="60" t="s">
        <v>1</v>
      </c>
      <c r="E2" s="60"/>
      <c r="F2" s="60"/>
      <c r="G2" s="60"/>
      <c r="H2" s="60"/>
    </row>
    <row r="3" spans="1:8" ht="18">
      <c r="A3" s="1"/>
      <c r="B3" s="1"/>
      <c r="C3" s="1"/>
      <c r="D3" s="60" t="s">
        <v>2</v>
      </c>
      <c r="E3" s="60"/>
      <c r="F3" s="60"/>
      <c r="G3" s="60"/>
      <c r="H3" s="60"/>
    </row>
    <row r="4" spans="1:8" ht="18">
      <c r="A4" s="1"/>
      <c r="B4" s="1"/>
      <c r="C4" s="1"/>
      <c r="D4" s="60" t="s">
        <v>3</v>
      </c>
      <c r="E4" s="60"/>
      <c r="F4" s="60"/>
      <c r="G4" s="60"/>
      <c r="H4" s="60"/>
    </row>
    <row r="5" spans="1:8" ht="18">
      <c r="D5" s="2"/>
      <c r="E5" s="3"/>
      <c r="F5" s="3"/>
      <c r="G5" s="2"/>
      <c r="H5" s="2"/>
    </row>
    <row r="6" spans="1:8" ht="24.75">
      <c r="A6" s="4" t="s">
        <v>4</v>
      </c>
      <c r="B6" s="5" t="s">
        <v>5</v>
      </c>
      <c r="C6" s="4" t="s">
        <v>6</v>
      </c>
      <c r="D6" s="6" t="s">
        <v>7</v>
      </c>
      <c r="E6" s="7" t="s">
        <v>8</v>
      </c>
      <c r="F6" s="8" t="s">
        <v>9</v>
      </c>
      <c r="G6" s="8" t="s">
        <v>10</v>
      </c>
      <c r="H6" s="7" t="s">
        <v>11</v>
      </c>
    </row>
    <row r="7" spans="1:8">
      <c r="A7" s="5"/>
      <c r="B7" s="5"/>
      <c r="C7" s="4"/>
      <c r="D7" s="9" t="s">
        <v>12</v>
      </c>
      <c r="E7" s="7"/>
      <c r="F7" s="8"/>
      <c r="G7" s="8"/>
      <c r="H7" s="7"/>
    </row>
    <row r="8" spans="1:8">
      <c r="A8" s="10">
        <v>45300</v>
      </c>
      <c r="B8" s="10">
        <v>45300</v>
      </c>
      <c r="C8" s="11" t="s">
        <v>13</v>
      </c>
      <c r="D8" s="12" t="s">
        <v>14</v>
      </c>
      <c r="E8" s="13" t="s">
        <v>15</v>
      </c>
      <c r="F8" s="13">
        <v>509</v>
      </c>
      <c r="G8" s="14">
        <v>896</v>
      </c>
      <c r="H8" s="15">
        <v>269696</v>
      </c>
    </row>
    <row r="9" spans="1:8">
      <c r="A9" s="10">
        <v>45300</v>
      </c>
      <c r="B9" s="10">
        <v>45300</v>
      </c>
      <c r="C9" s="11" t="s">
        <v>16</v>
      </c>
      <c r="D9" s="12" t="s">
        <v>17</v>
      </c>
      <c r="E9" s="13" t="s">
        <v>15</v>
      </c>
      <c r="F9" s="13">
        <v>7</v>
      </c>
      <c r="G9" s="14">
        <v>451.35</v>
      </c>
      <c r="H9" s="14">
        <f t="shared" ref="H9:H58" si="0">+F9*G9</f>
        <v>3159.4500000000003</v>
      </c>
    </row>
    <row r="10" spans="1:8">
      <c r="A10" s="10">
        <v>45300</v>
      </c>
      <c r="B10" s="10">
        <v>45300</v>
      </c>
      <c r="C10" s="11" t="s">
        <v>13</v>
      </c>
      <c r="D10" s="12" t="s">
        <v>18</v>
      </c>
      <c r="E10" s="13" t="s">
        <v>15</v>
      </c>
      <c r="F10" s="13">
        <v>546</v>
      </c>
      <c r="G10" s="14">
        <v>238</v>
      </c>
      <c r="H10" s="14">
        <f t="shared" si="0"/>
        <v>129948</v>
      </c>
    </row>
    <row r="11" spans="1:8">
      <c r="A11" s="10">
        <v>45300</v>
      </c>
      <c r="B11" s="10">
        <v>45300</v>
      </c>
      <c r="C11" s="11" t="s">
        <v>19</v>
      </c>
      <c r="D11" s="12" t="s">
        <v>20</v>
      </c>
      <c r="E11" s="13" t="s">
        <v>21</v>
      </c>
      <c r="F11" s="13">
        <v>70</v>
      </c>
      <c r="G11" s="14">
        <v>64.900000000000006</v>
      </c>
      <c r="H11" s="14">
        <f t="shared" si="0"/>
        <v>4543</v>
      </c>
    </row>
    <row r="12" spans="1:8">
      <c r="A12" s="10">
        <v>45300</v>
      </c>
      <c r="B12" s="10">
        <v>45300</v>
      </c>
      <c r="C12" s="11" t="s">
        <v>22</v>
      </c>
      <c r="D12" s="12" t="s">
        <v>23</v>
      </c>
      <c r="E12" s="13" t="s">
        <v>21</v>
      </c>
      <c r="F12" s="16">
        <v>822</v>
      </c>
      <c r="G12" s="14">
        <v>55</v>
      </c>
      <c r="H12" s="14">
        <f t="shared" si="0"/>
        <v>45210</v>
      </c>
    </row>
    <row r="13" spans="1:8">
      <c r="A13" s="10">
        <v>45300</v>
      </c>
      <c r="B13" s="10">
        <v>45300</v>
      </c>
      <c r="C13" s="17" t="s">
        <v>24</v>
      </c>
      <c r="D13" s="12" t="s">
        <v>25</v>
      </c>
      <c r="E13" s="13" t="s">
        <v>26</v>
      </c>
      <c r="F13" s="13">
        <v>39</v>
      </c>
      <c r="G13" s="14">
        <v>665</v>
      </c>
      <c r="H13" s="14">
        <f t="shared" si="0"/>
        <v>25935</v>
      </c>
    </row>
    <row r="14" spans="1:8">
      <c r="A14" s="10">
        <v>45300</v>
      </c>
      <c r="B14" s="10">
        <v>45300</v>
      </c>
      <c r="C14" s="17" t="s">
        <v>24</v>
      </c>
      <c r="D14" s="12" t="s">
        <v>27</v>
      </c>
      <c r="E14" s="13" t="s">
        <v>26</v>
      </c>
      <c r="F14" s="13">
        <v>67</v>
      </c>
      <c r="G14" s="14">
        <v>665</v>
      </c>
      <c r="H14" s="14">
        <f t="shared" si="0"/>
        <v>44555</v>
      </c>
    </row>
    <row r="15" spans="1:8">
      <c r="A15" s="10">
        <v>45300</v>
      </c>
      <c r="B15" s="10">
        <v>45300</v>
      </c>
      <c r="C15" s="17" t="s">
        <v>28</v>
      </c>
      <c r="D15" s="12" t="s">
        <v>29</v>
      </c>
      <c r="E15" s="13" t="s">
        <v>26</v>
      </c>
      <c r="F15" s="13">
        <v>103</v>
      </c>
      <c r="G15" s="14">
        <v>40</v>
      </c>
      <c r="H15" s="14">
        <f t="shared" si="0"/>
        <v>4120</v>
      </c>
    </row>
    <row r="16" spans="1:8">
      <c r="A16" s="10">
        <v>45300</v>
      </c>
      <c r="B16" s="10">
        <v>45300</v>
      </c>
      <c r="C16" s="17" t="s">
        <v>30</v>
      </c>
      <c r="D16" s="12" t="s">
        <v>31</v>
      </c>
      <c r="E16" s="13" t="s">
        <v>21</v>
      </c>
      <c r="F16" s="13">
        <v>20</v>
      </c>
      <c r="G16" s="14">
        <v>681</v>
      </c>
      <c r="H16" s="14">
        <f t="shared" si="0"/>
        <v>13620</v>
      </c>
    </row>
    <row r="17" spans="1:8">
      <c r="A17" s="10">
        <v>45300</v>
      </c>
      <c r="B17" s="10">
        <v>45300</v>
      </c>
      <c r="C17" s="17" t="s">
        <v>32</v>
      </c>
      <c r="D17" s="12" t="s">
        <v>33</v>
      </c>
      <c r="E17" s="13" t="s">
        <v>21</v>
      </c>
      <c r="F17" s="13">
        <v>7</v>
      </c>
      <c r="G17" s="14">
        <v>1500</v>
      </c>
      <c r="H17" s="14">
        <f t="shared" si="0"/>
        <v>10500</v>
      </c>
    </row>
    <row r="18" spans="1:8">
      <c r="A18" s="10">
        <v>45300</v>
      </c>
      <c r="B18" s="10">
        <v>45300</v>
      </c>
      <c r="C18" s="11" t="s">
        <v>34</v>
      </c>
      <c r="D18" s="12" t="s">
        <v>35</v>
      </c>
      <c r="E18" s="13" t="s">
        <v>21</v>
      </c>
      <c r="F18" s="13">
        <v>20</v>
      </c>
      <c r="G18" s="14">
        <v>566.4</v>
      </c>
      <c r="H18" s="14">
        <f t="shared" si="0"/>
        <v>11328</v>
      </c>
    </row>
    <row r="19" spans="1:8">
      <c r="A19" s="10">
        <v>45300</v>
      </c>
      <c r="B19" s="10">
        <v>45300</v>
      </c>
      <c r="C19" s="18" t="s">
        <v>36</v>
      </c>
      <c r="D19" s="19" t="s">
        <v>37</v>
      </c>
      <c r="E19" s="20" t="s">
        <v>21</v>
      </c>
      <c r="F19" s="20">
        <v>39</v>
      </c>
      <c r="G19" s="21">
        <v>326</v>
      </c>
      <c r="H19" s="21">
        <f t="shared" si="0"/>
        <v>12714</v>
      </c>
    </row>
    <row r="20" spans="1:8">
      <c r="A20" s="10">
        <v>45300</v>
      </c>
      <c r="B20" s="10">
        <v>45300</v>
      </c>
      <c r="C20" s="18" t="s">
        <v>38</v>
      </c>
      <c r="D20" s="19" t="s">
        <v>39</v>
      </c>
      <c r="E20" s="22" t="s">
        <v>21</v>
      </c>
      <c r="F20" s="20">
        <v>41</v>
      </c>
      <c r="G20" s="21">
        <v>505</v>
      </c>
      <c r="H20" s="21">
        <f t="shared" si="0"/>
        <v>20705</v>
      </c>
    </row>
    <row r="21" spans="1:8">
      <c r="A21" s="10">
        <v>45300</v>
      </c>
      <c r="B21" s="10">
        <v>45300</v>
      </c>
      <c r="C21" s="18" t="s">
        <v>40</v>
      </c>
      <c r="D21" s="19" t="s">
        <v>41</v>
      </c>
      <c r="E21" s="20" t="s">
        <v>26</v>
      </c>
      <c r="F21" s="20">
        <v>59</v>
      </c>
      <c r="G21" s="21">
        <v>60</v>
      </c>
      <c r="H21" s="21">
        <f t="shared" si="0"/>
        <v>3540</v>
      </c>
    </row>
    <row r="22" spans="1:8">
      <c r="A22" s="10">
        <v>45300</v>
      </c>
      <c r="B22" s="10">
        <v>45300</v>
      </c>
      <c r="C22" s="18" t="s">
        <v>42</v>
      </c>
      <c r="D22" s="19" t="s">
        <v>43</v>
      </c>
      <c r="E22" s="20" t="s">
        <v>21</v>
      </c>
      <c r="F22" s="20">
        <v>96</v>
      </c>
      <c r="G22" s="21">
        <v>11</v>
      </c>
      <c r="H22" s="21">
        <f t="shared" si="0"/>
        <v>1056</v>
      </c>
    </row>
    <row r="23" spans="1:8">
      <c r="A23" s="10">
        <v>45300</v>
      </c>
      <c r="B23" s="10">
        <v>45300</v>
      </c>
      <c r="C23" s="18" t="s">
        <v>44</v>
      </c>
      <c r="D23" s="19" t="s">
        <v>45</v>
      </c>
      <c r="E23" s="20" t="s">
        <v>26</v>
      </c>
      <c r="F23" s="20">
        <v>5</v>
      </c>
      <c r="G23" s="21">
        <v>1171.74</v>
      </c>
      <c r="H23" s="23">
        <f t="shared" si="0"/>
        <v>5858.7</v>
      </c>
    </row>
    <row r="24" spans="1:8">
      <c r="A24" s="24">
        <v>45300</v>
      </c>
      <c r="B24" s="24">
        <v>45002</v>
      </c>
      <c r="C24" s="18" t="s">
        <v>46</v>
      </c>
      <c r="D24" s="19" t="s">
        <v>47</v>
      </c>
      <c r="E24" s="20" t="s">
        <v>26</v>
      </c>
      <c r="F24" s="20">
        <v>3</v>
      </c>
      <c r="G24" s="21">
        <v>749.3</v>
      </c>
      <c r="H24" s="23">
        <f t="shared" si="0"/>
        <v>2247.8999999999996</v>
      </c>
    </row>
    <row r="25" spans="1:8">
      <c r="A25" s="10">
        <v>45300</v>
      </c>
      <c r="B25" s="10">
        <v>45300</v>
      </c>
      <c r="C25" s="18" t="s">
        <v>44</v>
      </c>
      <c r="D25" s="19" t="s">
        <v>48</v>
      </c>
      <c r="E25" s="20" t="s">
        <v>26</v>
      </c>
      <c r="F25" s="20">
        <v>3</v>
      </c>
      <c r="G25" s="21">
        <v>3125</v>
      </c>
      <c r="H25" s="23">
        <f t="shared" si="0"/>
        <v>9375</v>
      </c>
    </row>
    <row r="26" spans="1:8">
      <c r="A26" s="10">
        <v>45300</v>
      </c>
      <c r="B26" s="10">
        <v>45300</v>
      </c>
      <c r="C26" s="18" t="s">
        <v>49</v>
      </c>
      <c r="D26" s="19" t="s">
        <v>50</v>
      </c>
      <c r="E26" s="20" t="s">
        <v>21</v>
      </c>
      <c r="F26" s="20">
        <v>348</v>
      </c>
      <c r="G26" s="21">
        <v>42</v>
      </c>
      <c r="H26" s="21">
        <f t="shared" si="0"/>
        <v>14616</v>
      </c>
    </row>
    <row r="27" spans="1:8">
      <c r="A27" s="10">
        <v>45300</v>
      </c>
      <c r="B27" s="10">
        <v>45300</v>
      </c>
      <c r="C27" s="25" t="s">
        <v>51</v>
      </c>
      <c r="D27" s="19" t="s">
        <v>52</v>
      </c>
      <c r="E27" s="20" t="s">
        <v>26</v>
      </c>
      <c r="F27" s="20">
        <v>1</v>
      </c>
      <c r="G27" s="21">
        <v>3599</v>
      </c>
      <c r="H27" s="21">
        <f t="shared" si="0"/>
        <v>3599</v>
      </c>
    </row>
    <row r="28" spans="1:8">
      <c r="A28" s="10">
        <v>45300</v>
      </c>
      <c r="B28" s="10">
        <v>45300</v>
      </c>
      <c r="C28" s="18" t="s">
        <v>53</v>
      </c>
      <c r="D28" s="19" t="s">
        <v>54</v>
      </c>
      <c r="E28" s="20" t="s">
        <v>21</v>
      </c>
      <c r="F28" s="20">
        <v>84</v>
      </c>
      <c r="G28" s="21">
        <v>258</v>
      </c>
      <c r="H28" s="21">
        <f t="shared" si="0"/>
        <v>21672</v>
      </c>
    </row>
    <row r="29" spans="1:8">
      <c r="A29" s="10">
        <v>45300</v>
      </c>
      <c r="B29" s="10">
        <v>45300</v>
      </c>
      <c r="C29" s="18" t="s">
        <v>55</v>
      </c>
      <c r="D29" s="19" t="s">
        <v>56</v>
      </c>
      <c r="E29" s="20" t="s">
        <v>21</v>
      </c>
      <c r="F29" s="20">
        <v>58</v>
      </c>
      <c r="G29" s="21">
        <v>53.1</v>
      </c>
      <c r="H29" s="21">
        <f t="shared" si="0"/>
        <v>3079.8</v>
      </c>
    </row>
    <row r="30" spans="1:8">
      <c r="A30" s="10">
        <v>45300</v>
      </c>
      <c r="B30" s="10">
        <v>45300</v>
      </c>
      <c r="C30" s="18" t="s">
        <v>57</v>
      </c>
      <c r="D30" s="19" t="s">
        <v>58</v>
      </c>
      <c r="E30" s="20" t="s">
        <v>26</v>
      </c>
      <c r="F30" s="20">
        <v>12</v>
      </c>
      <c r="G30" s="21">
        <v>212.4</v>
      </c>
      <c r="H30" s="21">
        <f t="shared" si="0"/>
        <v>2548.8000000000002</v>
      </c>
    </row>
    <row r="31" spans="1:8">
      <c r="A31" s="10">
        <v>45300</v>
      </c>
      <c r="B31" s="10">
        <v>45300</v>
      </c>
      <c r="C31" s="18" t="s">
        <v>57</v>
      </c>
      <c r="D31" s="19" t="s">
        <v>59</v>
      </c>
      <c r="E31" s="20" t="s">
        <v>26</v>
      </c>
      <c r="F31" s="20">
        <v>7</v>
      </c>
      <c r="G31" s="21">
        <v>212.4</v>
      </c>
      <c r="H31" s="21">
        <f t="shared" si="0"/>
        <v>1486.8</v>
      </c>
    </row>
    <row r="32" spans="1:8">
      <c r="A32" s="10">
        <v>45300</v>
      </c>
      <c r="B32" s="10">
        <v>45300</v>
      </c>
      <c r="C32" s="18" t="s">
        <v>60</v>
      </c>
      <c r="D32" s="19" t="s">
        <v>61</v>
      </c>
      <c r="E32" s="20" t="s">
        <v>26</v>
      </c>
      <c r="F32" s="20">
        <v>35</v>
      </c>
      <c r="G32" s="21">
        <v>75</v>
      </c>
      <c r="H32" s="21">
        <f t="shared" si="0"/>
        <v>2625</v>
      </c>
    </row>
    <row r="33" spans="1:8">
      <c r="A33" s="10">
        <v>45300</v>
      </c>
      <c r="B33" s="10">
        <v>45300</v>
      </c>
      <c r="C33" s="18" t="s">
        <v>60</v>
      </c>
      <c r="D33" s="19" t="s">
        <v>62</v>
      </c>
      <c r="E33" s="20" t="s">
        <v>26</v>
      </c>
      <c r="F33" s="20">
        <v>18</v>
      </c>
      <c r="G33" s="21">
        <v>75</v>
      </c>
      <c r="H33" s="21">
        <f t="shared" si="0"/>
        <v>1350</v>
      </c>
    </row>
    <row r="34" spans="1:8">
      <c r="A34" s="10">
        <v>45300</v>
      </c>
      <c r="B34" s="10">
        <v>45300</v>
      </c>
      <c r="C34" s="18" t="s">
        <v>30</v>
      </c>
      <c r="D34" s="19" t="s">
        <v>63</v>
      </c>
      <c r="E34" s="20" t="s">
        <v>21</v>
      </c>
      <c r="F34" s="20">
        <v>30</v>
      </c>
      <c r="G34" s="21">
        <v>120</v>
      </c>
      <c r="H34" s="21">
        <f t="shared" si="0"/>
        <v>3600</v>
      </c>
    </row>
    <row r="35" spans="1:8">
      <c r="A35" s="10">
        <v>45300</v>
      </c>
      <c r="B35" s="10">
        <v>45300</v>
      </c>
      <c r="C35" s="18" t="s">
        <v>30</v>
      </c>
      <c r="D35" s="19" t="s">
        <v>64</v>
      </c>
      <c r="E35" s="20" t="s">
        <v>21</v>
      </c>
      <c r="F35" s="20">
        <v>39</v>
      </c>
      <c r="G35" s="21">
        <v>85</v>
      </c>
      <c r="H35" s="21">
        <f t="shared" si="0"/>
        <v>3315</v>
      </c>
    </row>
    <row r="36" spans="1:8">
      <c r="A36" s="10">
        <v>45300</v>
      </c>
      <c r="B36" s="10">
        <v>45300</v>
      </c>
      <c r="C36" s="18" t="s">
        <v>30</v>
      </c>
      <c r="D36" s="19" t="s">
        <v>65</v>
      </c>
      <c r="E36" s="20" t="s">
        <v>21</v>
      </c>
      <c r="F36" s="20">
        <v>10</v>
      </c>
      <c r="G36" s="21"/>
      <c r="H36" s="21">
        <f t="shared" si="0"/>
        <v>0</v>
      </c>
    </row>
    <row r="37" spans="1:8">
      <c r="A37" s="10">
        <v>45300</v>
      </c>
      <c r="B37" s="10">
        <v>45300</v>
      </c>
      <c r="C37" s="18" t="s">
        <v>66</v>
      </c>
      <c r="D37" s="19" t="s">
        <v>67</v>
      </c>
      <c r="E37" s="20" t="s">
        <v>26</v>
      </c>
      <c r="F37" s="20">
        <v>77</v>
      </c>
      <c r="G37" s="21">
        <v>98</v>
      </c>
      <c r="H37" s="21">
        <f t="shared" si="0"/>
        <v>7546</v>
      </c>
    </row>
    <row r="38" spans="1:8">
      <c r="A38" s="10">
        <v>45300</v>
      </c>
      <c r="B38" s="10">
        <v>45300</v>
      </c>
      <c r="C38" s="18" t="s">
        <v>66</v>
      </c>
      <c r="D38" s="19" t="s">
        <v>68</v>
      </c>
      <c r="E38" s="20" t="s">
        <v>26</v>
      </c>
      <c r="F38" s="20">
        <v>22</v>
      </c>
      <c r="G38" s="21">
        <v>98</v>
      </c>
      <c r="H38" s="21">
        <f t="shared" si="0"/>
        <v>2156</v>
      </c>
    </row>
    <row r="39" spans="1:8">
      <c r="A39" s="10">
        <v>45300</v>
      </c>
      <c r="B39" s="10">
        <v>45300</v>
      </c>
      <c r="C39" s="18" t="s">
        <v>66</v>
      </c>
      <c r="D39" s="19" t="s">
        <v>69</v>
      </c>
      <c r="E39" s="20" t="s">
        <v>26</v>
      </c>
      <c r="F39" s="26">
        <v>492</v>
      </c>
      <c r="G39" s="21">
        <v>130</v>
      </c>
      <c r="H39" s="21">
        <f t="shared" si="0"/>
        <v>63960</v>
      </c>
    </row>
    <row r="40" spans="1:8">
      <c r="A40" s="10">
        <v>45300</v>
      </c>
      <c r="B40" s="10">
        <v>45300</v>
      </c>
      <c r="C40" s="18" t="s">
        <v>70</v>
      </c>
      <c r="D40" s="19" t="s">
        <v>71</v>
      </c>
      <c r="E40" s="20" t="s">
        <v>21</v>
      </c>
      <c r="F40" s="20">
        <v>274</v>
      </c>
      <c r="G40" s="21">
        <v>101.48</v>
      </c>
      <c r="H40" s="21">
        <f t="shared" si="0"/>
        <v>27805.52</v>
      </c>
    </row>
    <row r="41" spans="1:8">
      <c r="A41" s="10">
        <v>45300</v>
      </c>
      <c r="B41" s="10">
        <v>45300</v>
      </c>
      <c r="C41" s="18" t="s">
        <v>72</v>
      </c>
      <c r="D41" s="19" t="s">
        <v>73</v>
      </c>
      <c r="E41" s="20" t="s">
        <v>26</v>
      </c>
      <c r="F41" s="20">
        <v>83</v>
      </c>
      <c r="G41" s="21">
        <v>55.4</v>
      </c>
      <c r="H41" s="21">
        <f t="shared" si="0"/>
        <v>4598.2</v>
      </c>
    </row>
    <row r="42" spans="1:8">
      <c r="A42" s="10">
        <v>45300</v>
      </c>
      <c r="B42" s="10">
        <v>45300</v>
      </c>
      <c r="C42" s="18" t="s">
        <v>74</v>
      </c>
      <c r="D42" s="19" t="s">
        <v>75</v>
      </c>
      <c r="E42" s="20" t="s">
        <v>26</v>
      </c>
      <c r="F42" s="20">
        <v>81</v>
      </c>
      <c r="G42" s="21">
        <v>23.6</v>
      </c>
      <c r="H42" s="21">
        <f t="shared" si="0"/>
        <v>1911.6000000000001</v>
      </c>
    </row>
    <row r="43" spans="1:8">
      <c r="A43" s="10">
        <v>45300</v>
      </c>
      <c r="B43" s="10">
        <v>45300</v>
      </c>
      <c r="C43" s="18" t="s">
        <v>76</v>
      </c>
      <c r="D43" s="19" t="s">
        <v>77</v>
      </c>
      <c r="E43" s="20" t="s">
        <v>21</v>
      </c>
      <c r="F43" s="20">
        <v>120</v>
      </c>
      <c r="G43" s="21">
        <v>11</v>
      </c>
      <c r="H43" s="21">
        <f t="shared" si="0"/>
        <v>1320</v>
      </c>
    </row>
    <row r="44" spans="1:8">
      <c r="A44" s="10">
        <v>45300</v>
      </c>
      <c r="B44" s="10">
        <v>45300</v>
      </c>
      <c r="C44" s="18" t="s">
        <v>78</v>
      </c>
      <c r="D44" s="19" t="s">
        <v>79</v>
      </c>
      <c r="E44" s="20" t="s">
        <v>21</v>
      </c>
      <c r="F44" s="20">
        <v>68</v>
      </c>
      <c r="G44" s="21">
        <v>9.44</v>
      </c>
      <c r="H44" s="21">
        <f t="shared" si="0"/>
        <v>641.91999999999996</v>
      </c>
    </row>
    <row r="45" spans="1:8">
      <c r="A45" s="10">
        <v>45300</v>
      </c>
      <c r="B45" s="10">
        <v>45300</v>
      </c>
      <c r="C45" s="18" t="s">
        <v>49</v>
      </c>
      <c r="D45" s="19" t="s">
        <v>80</v>
      </c>
      <c r="E45" s="20" t="s">
        <v>21</v>
      </c>
      <c r="F45" s="20">
        <v>345</v>
      </c>
      <c r="G45" s="21">
        <v>77.88</v>
      </c>
      <c r="H45" s="21">
        <f t="shared" si="0"/>
        <v>26868.6</v>
      </c>
    </row>
    <row r="46" spans="1:8">
      <c r="A46" s="10">
        <v>45300</v>
      </c>
      <c r="B46" s="10">
        <v>45300</v>
      </c>
      <c r="C46" s="18" t="s">
        <v>81</v>
      </c>
      <c r="D46" s="19" t="s">
        <v>82</v>
      </c>
      <c r="E46" s="20" t="s">
        <v>21</v>
      </c>
      <c r="F46" s="20">
        <v>3</v>
      </c>
      <c r="G46" s="21"/>
      <c r="H46" s="21">
        <f t="shared" si="0"/>
        <v>0</v>
      </c>
    </row>
    <row r="47" spans="1:8">
      <c r="A47" s="10">
        <v>45300</v>
      </c>
      <c r="B47" s="10">
        <v>45300</v>
      </c>
      <c r="C47" s="18" t="s">
        <v>81</v>
      </c>
      <c r="D47" s="19" t="s">
        <v>83</v>
      </c>
      <c r="E47" s="20" t="s">
        <v>21</v>
      </c>
      <c r="F47" s="20">
        <v>0</v>
      </c>
      <c r="G47" s="21">
        <v>204.14</v>
      </c>
      <c r="H47" s="21">
        <f t="shared" si="0"/>
        <v>0</v>
      </c>
    </row>
    <row r="48" spans="1:8">
      <c r="A48" s="10">
        <v>45300</v>
      </c>
      <c r="B48" s="10">
        <v>45300</v>
      </c>
      <c r="C48" s="18" t="s">
        <v>84</v>
      </c>
      <c r="D48" s="19" t="s">
        <v>85</v>
      </c>
      <c r="E48" s="20" t="s">
        <v>21</v>
      </c>
      <c r="F48" s="20">
        <v>43</v>
      </c>
      <c r="G48" s="21">
        <v>66.08</v>
      </c>
      <c r="H48" s="21">
        <f t="shared" si="0"/>
        <v>2841.44</v>
      </c>
    </row>
    <row r="49" spans="1:8">
      <c r="A49" s="10">
        <v>45300</v>
      </c>
      <c r="B49" s="10">
        <v>45300</v>
      </c>
      <c r="C49" s="18" t="s">
        <v>84</v>
      </c>
      <c r="D49" s="19" t="s">
        <v>86</v>
      </c>
      <c r="E49" s="20" t="s">
        <v>21</v>
      </c>
      <c r="F49" s="20">
        <v>9</v>
      </c>
      <c r="G49" s="21">
        <v>66.08</v>
      </c>
      <c r="H49" s="21">
        <f t="shared" si="0"/>
        <v>594.72</v>
      </c>
    </row>
    <row r="50" spans="1:8">
      <c r="A50" s="10">
        <v>45300</v>
      </c>
      <c r="B50" s="10">
        <v>45300</v>
      </c>
      <c r="C50" s="18" t="s">
        <v>87</v>
      </c>
      <c r="D50" s="19" t="s">
        <v>88</v>
      </c>
      <c r="E50" s="20" t="s">
        <v>21</v>
      </c>
      <c r="F50" s="20">
        <v>23</v>
      </c>
      <c r="G50" s="21">
        <v>467.28</v>
      </c>
      <c r="H50" s="21">
        <f t="shared" si="0"/>
        <v>10747.439999999999</v>
      </c>
    </row>
    <row r="51" spans="1:8">
      <c r="A51" s="10">
        <v>45300</v>
      </c>
      <c r="B51" s="10">
        <v>45300</v>
      </c>
      <c r="C51" s="18" t="s">
        <v>87</v>
      </c>
      <c r="D51" s="19" t="s">
        <v>89</v>
      </c>
      <c r="E51" s="20" t="s">
        <v>21</v>
      </c>
      <c r="F51" s="20">
        <v>100</v>
      </c>
      <c r="G51" s="21">
        <v>244.99</v>
      </c>
      <c r="H51" s="21">
        <f t="shared" si="0"/>
        <v>24499</v>
      </c>
    </row>
    <row r="52" spans="1:8">
      <c r="A52" s="24">
        <v>45050</v>
      </c>
      <c r="B52" s="24">
        <v>45050</v>
      </c>
      <c r="C52" s="18" t="s">
        <v>90</v>
      </c>
      <c r="D52" s="19" t="s">
        <v>91</v>
      </c>
      <c r="E52" s="20" t="s">
        <v>21</v>
      </c>
      <c r="F52" s="20">
        <v>500</v>
      </c>
      <c r="G52" s="21">
        <v>350</v>
      </c>
      <c r="H52" s="21">
        <f t="shared" si="0"/>
        <v>175000</v>
      </c>
    </row>
    <row r="53" spans="1:8">
      <c r="A53" s="24">
        <v>45050</v>
      </c>
      <c r="B53" s="24">
        <v>45050</v>
      </c>
      <c r="C53" s="27" t="s">
        <v>92</v>
      </c>
      <c r="D53" s="19" t="s">
        <v>93</v>
      </c>
      <c r="E53" s="20" t="s">
        <v>26</v>
      </c>
      <c r="F53" s="20">
        <v>6</v>
      </c>
      <c r="G53" s="21">
        <v>1009.49</v>
      </c>
      <c r="H53" s="21">
        <f t="shared" si="0"/>
        <v>6056.9400000000005</v>
      </c>
    </row>
    <row r="54" spans="1:8">
      <c r="A54" s="24">
        <v>45050</v>
      </c>
      <c r="B54" s="24">
        <v>45050</v>
      </c>
      <c r="C54" s="18" t="s">
        <v>90</v>
      </c>
      <c r="D54" s="19" t="s">
        <v>94</v>
      </c>
      <c r="E54" s="20" t="s">
        <v>26</v>
      </c>
      <c r="F54" s="20">
        <v>56</v>
      </c>
      <c r="G54" s="21">
        <v>320</v>
      </c>
      <c r="H54" s="21">
        <f t="shared" si="0"/>
        <v>17920</v>
      </c>
    </row>
    <row r="55" spans="1:8">
      <c r="A55" s="24">
        <v>45300</v>
      </c>
      <c r="B55" s="24">
        <v>45300</v>
      </c>
      <c r="C55" s="25" t="s">
        <v>95</v>
      </c>
      <c r="D55" s="19" t="s">
        <v>96</v>
      </c>
      <c r="E55" s="20" t="s">
        <v>21</v>
      </c>
      <c r="F55" s="20">
        <v>77</v>
      </c>
      <c r="G55" s="21">
        <v>159.30000000000001</v>
      </c>
      <c r="H55" s="21">
        <f t="shared" si="0"/>
        <v>12266.1</v>
      </c>
    </row>
    <row r="56" spans="1:8">
      <c r="A56" s="24">
        <v>45300</v>
      </c>
      <c r="B56" s="24">
        <v>45300</v>
      </c>
      <c r="C56" s="18" t="s">
        <v>97</v>
      </c>
      <c r="D56" s="19" t="s">
        <v>98</v>
      </c>
      <c r="E56" s="20" t="s">
        <v>21</v>
      </c>
      <c r="F56" s="20">
        <v>36</v>
      </c>
      <c r="G56" s="21">
        <v>21</v>
      </c>
      <c r="H56" s="21">
        <f t="shared" si="0"/>
        <v>756</v>
      </c>
    </row>
    <row r="57" spans="1:8">
      <c r="A57" s="24">
        <v>45300</v>
      </c>
      <c r="B57" s="24">
        <v>45300</v>
      </c>
      <c r="C57" s="18" t="s">
        <v>97</v>
      </c>
      <c r="D57" s="19" t="s">
        <v>99</v>
      </c>
      <c r="E57" s="20" t="s">
        <v>21</v>
      </c>
      <c r="F57" s="20">
        <v>48</v>
      </c>
      <c r="G57" s="21">
        <v>21</v>
      </c>
      <c r="H57" s="21">
        <f t="shared" si="0"/>
        <v>1008</v>
      </c>
    </row>
    <row r="58" spans="1:8">
      <c r="A58" s="24">
        <v>45300</v>
      </c>
      <c r="B58" s="24">
        <v>45300</v>
      </c>
      <c r="C58" s="18" t="s">
        <v>100</v>
      </c>
      <c r="D58" s="19" t="s">
        <v>101</v>
      </c>
      <c r="E58" s="20" t="s">
        <v>21</v>
      </c>
      <c r="F58" s="20">
        <v>60</v>
      </c>
      <c r="G58" s="21">
        <v>21</v>
      </c>
      <c r="H58" s="21">
        <f t="shared" si="0"/>
        <v>1260</v>
      </c>
    </row>
    <row r="59" spans="1:8">
      <c r="A59" s="24">
        <v>45050</v>
      </c>
      <c r="B59" s="24">
        <v>45050</v>
      </c>
      <c r="C59" s="18" t="s">
        <v>102</v>
      </c>
      <c r="D59" s="28" t="s">
        <v>103</v>
      </c>
      <c r="E59" s="20" t="s">
        <v>21</v>
      </c>
      <c r="F59" s="20">
        <v>22</v>
      </c>
      <c r="G59" s="21">
        <v>475</v>
      </c>
      <c r="H59" s="21">
        <v>21375</v>
      </c>
    </row>
    <row r="60" spans="1:8">
      <c r="A60" s="24">
        <v>45209</v>
      </c>
      <c r="B60" s="24">
        <v>45209</v>
      </c>
      <c r="C60" s="18" t="s">
        <v>104</v>
      </c>
      <c r="D60" s="19" t="s">
        <v>105</v>
      </c>
      <c r="E60" s="20" t="s">
        <v>26</v>
      </c>
      <c r="F60" s="20">
        <v>119</v>
      </c>
      <c r="G60" s="21">
        <v>66.08</v>
      </c>
      <c r="H60" s="21">
        <f t="shared" ref="H60:H88" si="1">+F60*G60</f>
        <v>7863.5199999999995</v>
      </c>
    </row>
    <row r="61" spans="1:8">
      <c r="A61" s="24">
        <v>44529</v>
      </c>
      <c r="B61" s="24">
        <v>44529</v>
      </c>
      <c r="C61" s="18" t="s">
        <v>106</v>
      </c>
      <c r="D61" s="19" t="s">
        <v>107</v>
      </c>
      <c r="E61" s="20" t="s">
        <v>21</v>
      </c>
      <c r="F61" s="20">
        <v>144</v>
      </c>
      <c r="G61" s="21">
        <v>125</v>
      </c>
      <c r="H61" s="21">
        <f t="shared" si="1"/>
        <v>18000</v>
      </c>
    </row>
    <row r="62" spans="1:8">
      <c r="A62" s="24">
        <v>44155</v>
      </c>
      <c r="B62" s="24">
        <v>44155</v>
      </c>
      <c r="C62" s="25" t="s">
        <v>108</v>
      </c>
      <c r="D62" s="19" t="s">
        <v>109</v>
      </c>
      <c r="E62" s="20" t="s">
        <v>21</v>
      </c>
      <c r="F62" s="20">
        <v>9</v>
      </c>
      <c r="G62" s="21">
        <v>3422</v>
      </c>
      <c r="H62" s="21">
        <f t="shared" si="1"/>
        <v>30798</v>
      </c>
    </row>
    <row r="63" spans="1:8">
      <c r="A63" s="24">
        <v>44155</v>
      </c>
      <c r="B63" s="24">
        <v>44155</v>
      </c>
      <c r="C63" s="18" t="s">
        <v>110</v>
      </c>
      <c r="D63" s="19" t="s">
        <v>111</v>
      </c>
      <c r="E63" s="20" t="s">
        <v>21</v>
      </c>
      <c r="F63" s="20">
        <v>8</v>
      </c>
      <c r="G63" s="21">
        <v>3422</v>
      </c>
      <c r="H63" s="21">
        <f t="shared" si="1"/>
        <v>27376</v>
      </c>
    </row>
    <row r="64" spans="1:8">
      <c r="A64" s="24">
        <v>44155</v>
      </c>
      <c r="B64" s="24">
        <v>44155</v>
      </c>
      <c r="C64" s="25" t="s">
        <v>112</v>
      </c>
      <c r="D64" s="19" t="s">
        <v>113</v>
      </c>
      <c r="E64" s="20" t="s">
        <v>21</v>
      </c>
      <c r="F64" s="20">
        <v>0</v>
      </c>
      <c r="G64" s="21">
        <v>2950</v>
      </c>
      <c r="H64" s="21">
        <f t="shared" si="1"/>
        <v>0</v>
      </c>
    </row>
    <row r="65" spans="1:8">
      <c r="A65" s="24">
        <v>44155</v>
      </c>
      <c r="B65" s="24">
        <v>44155</v>
      </c>
      <c r="C65" s="18" t="s">
        <v>114</v>
      </c>
      <c r="D65" s="19" t="s">
        <v>115</v>
      </c>
      <c r="E65" s="20" t="s">
        <v>21</v>
      </c>
      <c r="F65" s="20">
        <v>0</v>
      </c>
      <c r="G65" s="21">
        <v>4120</v>
      </c>
      <c r="H65" s="21">
        <f t="shared" si="1"/>
        <v>0</v>
      </c>
    </row>
    <row r="66" spans="1:8">
      <c r="A66" s="24">
        <v>44155</v>
      </c>
      <c r="B66" s="24">
        <v>44155</v>
      </c>
      <c r="C66" s="18" t="s">
        <v>116</v>
      </c>
      <c r="D66" s="19" t="s">
        <v>117</v>
      </c>
      <c r="E66" s="20" t="s">
        <v>21</v>
      </c>
      <c r="F66" s="20">
        <v>2</v>
      </c>
      <c r="G66" s="21">
        <v>3846.8</v>
      </c>
      <c r="H66" s="21">
        <f t="shared" si="1"/>
        <v>7693.6</v>
      </c>
    </row>
    <row r="67" spans="1:8">
      <c r="A67" s="24">
        <v>44155</v>
      </c>
      <c r="B67" s="24">
        <v>44155</v>
      </c>
      <c r="C67" s="18" t="s">
        <v>118</v>
      </c>
      <c r="D67" s="19" t="s">
        <v>119</v>
      </c>
      <c r="E67" s="20" t="s">
        <v>21</v>
      </c>
      <c r="F67" s="20">
        <v>2</v>
      </c>
      <c r="G67" s="21">
        <v>3846.8</v>
      </c>
      <c r="H67" s="21">
        <f t="shared" si="1"/>
        <v>7693.6</v>
      </c>
    </row>
    <row r="68" spans="1:8">
      <c r="A68" s="24">
        <v>44155</v>
      </c>
      <c r="B68" s="24">
        <v>44155</v>
      </c>
      <c r="C68" s="18" t="s">
        <v>120</v>
      </c>
      <c r="D68" s="19" t="s">
        <v>121</v>
      </c>
      <c r="E68" s="20" t="s">
        <v>21</v>
      </c>
      <c r="F68" s="20">
        <v>2</v>
      </c>
      <c r="G68" s="21">
        <v>4661</v>
      </c>
      <c r="H68" s="21">
        <f t="shared" si="1"/>
        <v>9322</v>
      </c>
    </row>
    <row r="69" spans="1:8">
      <c r="A69" s="24">
        <v>44155</v>
      </c>
      <c r="B69" s="24">
        <v>44155</v>
      </c>
      <c r="C69" s="18" t="s">
        <v>122</v>
      </c>
      <c r="D69" s="19" t="s">
        <v>123</v>
      </c>
      <c r="E69" s="20" t="s">
        <v>21</v>
      </c>
      <c r="F69" s="20">
        <v>2</v>
      </c>
      <c r="G69" s="21">
        <v>4661</v>
      </c>
      <c r="H69" s="21">
        <f t="shared" si="1"/>
        <v>9322</v>
      </c>
    </row>
    <row r="70" spans="1:8">
      <c r="A70" s="24">
        <v>44155</v>
      </c>
      <c r="B70" s="24">
        <v>44155</v>
      </c>
      <c r="C70" s="25" t="s">
        <v>124</v>
      </c>
      <c r="D70" s="19" t="s">
        <v>125</v>
      </c>
      <c r="E70" s="20" t="s">
        <v>21</v>
      </c>
      <c r="F70" s="20">
        <v>10</v>
      </c>
      <c r="G70" s="21">
        <v>3422</v>
      </c>
      <c r="H70" s="21">
        <f t="shared" si="1"/>
        <v>34220</v>
      </c>
    </row>
    <row r="71" spans="1:8">
      <c r="A71" s="24">
        <v>44155</v>
      </c>
      <c r="B71" s="24">
        <v>44124</v>
      </c>
      <c r="C71" s="18" t="s">
        <v>126</v>
      </c>
      <c r="D71" s="19" t="s">
        <v>127</v>
      </c>
      <c r="E71" s="20" t="s">
        <v>21</v>
      </c>
      <c r="F71" s="20">
        <v>14</v>
      </c>
      <c r="G71" s="21">
        <v>3646.2</v>
      </c>
      <c r="H71" s="21">
        <f t="shared" si="1"/>
        <v>51046.799999999996</v>
      </c>
    </row>
    <row r="72" spans="1:8">
      <c r="A72" s="24">
        <v>44155</v>
      </c>
      <c r="B72" s="24">
        <v>44155</v>
      </c>
      <c r="C72" s="18" t="s">
        <v>128</v>
      </c>
      <c r="D72" s="19" t="s">
        <v>129</v>
      </c>
      <c r="E72" s="20" t="s">
        <v>21</v>
      </c>
      <c r="F72" s="20">
        <v>4</v>
      </c>
      <c r="G72" s="21">
        <v>3068</v>
      </c>
      <c r="H72" s="21">
        <f t="shared" si="1"/>
        <v>12272</v>
      </c>
    </row>
    <row r="73" spans="1:8">
      <c r="A73" s="24">
        <v>45300</v>
      </c>
      <c r="B73" s="24">
        <v>45300</v>
      </c>
      <c r="C73" s="18" t="s">
        <v>130</v>
      </c>
      <c r="D73" s="19" t="s">
        <v>131</v>
      </c>
      <c r="E73" s="20" t="s">
        <v>26</v>
      </c>
      <c r="F73" s="20">
        <v>96</v>
      </c>
      <c r="G73" s="21">
        <v>184.08</v>
      </c>
      <c r="H73" s="21">
        <f t="shared" si="1"/>
        <v>17671.68</v>
      </c>
    </row>
    <row r="74" spans="1:8">
      <c r="A74" s="24">
        <v>45300</v>
      </c>
      <c r="B74" s="24">
        <v>45300</v>
      </c>
      <c r="C74" s="18" t="s">
        <v>132</v>
      </c>
      <c r="D74" s="19" t="s">
        <v>133</v>
      </c>
      <c r="E74" s="20" t="s">
        <v>26</v>
      </c>
      <c r="F74" s="20">
        <v>36</v>
      </c>
      <c r="G74" s="21">
        <v>136.88</v>
      </c>
      <c r="H74" s="21">
        <f t="shared" si="1"/>
        <v>4927.68</v>
      </c>
    </row>
    <row r="75" spans="1:8">
      <c r="A75" s="24">
        <v>45300</v>
      </c>
      <c r="B75" s="24">
        <v>45300</v>
      </c>
      <c r="C75" s="18" t="s">
        <v>132</v>
      </c>
      <c r="D75" s="19" t="s">
        <v>134</v>
      </c>
      <c r="E75" s="20" t="s">
        <v>26</v>
      </c>
      <c r="F75" s="20">
        <v>63</v>
      </c>
      <c r="G75" s="21">
        <v>136.88</v>
      </c>
      <c r="H75" s="21">
        <f t="shared" si="1"/>
        <v>8623.44</v>
      </c>
    </row>
    <row r="76" spans="1:8">
      <c r="A76" s="24">
        <v>45300</v>
      </c>
      <c r="B76" s="24">
        <v>45300</v>
      </c>
      <c r="C76" s="18" t="s">
        <v>132</v>
      </c>
      <c r="D76" s="19" t="s">
        <v>135</v>
      </c>
      <c r="E76" s="20" t="s">
        <v>26</v>
      </c>
      <c r="F76" s="20">
        <v>11</v>
      </c>
      <c r="G76" s="21">
        <v>136.88</v>
      </c>
      <c r="H76" s="21">
        <f t="shared" si="1"/>
        <v>1505.6799999999998</v>
      </c>
    </row>
    <row r="77" spans="1:8">
      <c r="A77" s="24">
        <v>45300</v>
      </c>
      <c r="B77" s="24">
        <v>45300</v>
      </c>
      <c r="C77" s="25" t="s">
        <v>81</v>
      </c>
      <c r="D77" s="19" t="s">
        <v>136</v>
      </c>
      <c r="E77" s="20" t="s">
        <v>21</v>
      </c>
      <c r="F77" s="20">
        <v>62</v>
      </c>
      <c r="G77" s="21">
        <v>75</v>
      </c>
      <c r="H77" s="21">
        <f t="shared" si="1"/>
        <v>4650</v>
      </c>
    </row>
    <row r="78" spans="1:8">
      <c r="A78" s="24">
        <v>45300</v>
      </c>
      <c r="B78" s="24">
        <v>45300</v>
      </c>
      <c r="C78" s="18" t="s">
        <v>34</v>
      </c>
      <c r="D78" s="19" t="s">
        <v>137</v>
      </c>
      <c r="E78" s="20" t="s">
        <v>21</v>
      </c>
      <c r="F78" s="20">
        <v>9</v>
      </c>
      <c r="G78" s="21">
        <v>1032.5</v>
      </c>
      <c r="H78" s="21">
        <f t="shared" si="1"/>
        <v>9292.5</v>
      </c>
    </row>
    <row r="79" spans="1:8">
      <c r="A79" s="24">
        <v>45300</v>
      </c>
      <c r="B79" s="24">
        <v>45300</v>
      </c>
      <c r="C79" s="18" t="s">
        <v>138</v>
      </c>
      <c r="D79" s="19" t="s">
        <v>139</v>
      </c>
      <c r="E79" s="20" t="s">
        <v>26</v>
      </c>
      <c r="F79" s="20">
        <v>221</v>
      </c>
      <c r="G79" s="21">
        <v>29</v>
      </c>
      <c r="H79" s="21">
        <f t="shared" si="1"/>
        <v>6409</v>
      </c>
    </row>
    <row r="80" spans="1:8">
      <c r="A80" s="24">
        <v>45300</v>
      </c>
      <c r="B80" s="24">
        <v>45300</v>
      </c>
      <c r="C80" s="18" t="s">
        <v>140</v>
      </c>
      <c r="D80" s="19" t="s">
        <v>141</v>
      </c>
      <c r="E80" s="20" t="s">
        <v>21</v>
      </c>
      <c r="F80" s="20">
        <v>23</v>
      </c>
      <c r="G80" s="21">
        <v>39.81</v>
      </c>
      <c r="H80" s="21">
        <f t="shared" si="1"/>
        <v>915.63000000000011</v>
      </c>
    </row>
    <row r="81" spans="1:8">
      <c r="A81" s="24">
        <v>45300</v>
      </c>
      <c r="B81" s="24">
        <v>45300</v>
      </c>
      <c r="C81" s="25" t="s">
        <v>142</v>
      </c>
      <c r="D81" s="19" t="s">
        <v>143</v>
      </c>
      <c r="E81" s="20" t="s">
        <v>21</v>
      </c>
      <c r="F81" s="20">
        <v>45</v>
      </c>
      <c r="G81" s="21">
        <v>46</v>
      </c>
      <c r="H81" s="21">
        <f t="shared" si="1"/>
        <v>2070</v>
      </c>
    </row>
    <row r="82" spans="1:8">
      <c r="A82" s="24">
        <v>45300</v>
      </c>
      <c r="B82" s="24">
        <v>45300</v>
      </c>
      <c r="C82" s="25" t="s">
        <v>142</v>
      </c>
      <c r="D82" s="19" t="s">
        <v>144</v>
      </c>
      <c r="E82" s="20" t="s">
        <v>21</v>
      </c>
      <c r="F82" s="20">
        <v>50</v>
      </c>
      <c r="G82" s="21">
        <v>46</v>
      </c>
      <c r="H82" s="21">
        <f t="shared" si="1"/>
        <v>2300</v>
      </c>
    </row>
    <row r="83" spans="1:8">
      <c r="A83" s="24">
        <v>45300</v>
      </c>
      <c r="B83" s="24">
        <v>45300</v>
      </c>
      <c r="C83" s="18" t="s">
        <v>97</v>
      </c>
      <c r="D83" s="19" t="s">
        <v>145</v>
      </c>
      <c r="E83" s="20" t="s">
        <v>21</v>
      </c>
      <c r="F83" s="20">
        <v>24</v>
      </c>
      <c r="G83" s="21">
        <v>23</v>
      </c>
      <c r="H83" s="21">
        <f t="shared" si="1"/>
        <v>552</v>
      </c>
    </row>
    <row r="84" spans="1:8">
      <c r="A84" s="24">
        <v>45300</v>
      </c>
      <c r="B84" s="24">
        <v>45300</v>
      </c>
      <c r="C84" s="18" t="s">
        <v>146</v>
      </c>
      <c r="D84" s="19" t="s">
        <v>147</v>
      </c>
      <c r="E84" s="20" t="s">
        <v>21</v>
      </c>
      <c r="F84" s="20">
        <v>48</v>
      </c>
      <c r="G84" s="21">
        <v>23</v>
      </c>
      <c r="H84" s="21">
        <f t="shared" si="1"/>
        <v>1104</v>
      </c>
    </row>
    <row r="85" spans="1:8">
      <c r="A85" s="24">
        <v>45300</v>
      </c>
      <c r="B85" s="24">
        <v>45300</v>
      </c>
      <c r="C85" s="18" t="s">
        <v>100</v>
      </c>
      <c r="D85" s="19" t="s">
        <v>148</v>
      </c>
      <c r="E85" s="20" t="s">
        <v>21</v>
      </c>
      <c r="F85" s="20">
        <v>48</v>
      </c>
      <c r="G85" s="21">
        <v>23</v>
      </c>
      <c r="H85" s="21">
        <f t="shared" si="1"/>
        <v>1104</v>
      </c>
    </row>
    <row r="86" spans="1:8">
      <c r="A86" s="24">
        <v>45300</v>
      </c>
      <c r="B86" s="24">
        <v>45300</v>
      </c>
      <c r="C86" s="18" t="s">
        <v>102</v>
      </c>
      <c r="D86" s="19" t="s">
        <v>149</v>
      </c>
      <c r="E86" s="20" t="s">
        <v>26</v>
      </c>
      <c r="F86" s="20">
        <v>415</v>
      </c>
      <c r="G86" s="21">
        <v>135</v>
      </c>
      <c r="H86" s="21">
        <f t="shared" si="1"/>
        <v>56025</v>
      </c>
    </row>
    <row r="87" spans="1:8">
      <c r="A87" s="24">
        <v>45300</v>
      </c>
      <c r="B87" s="24">
        <v>45300</v>
      </c>
      <c r="C87" s="18" t="s">
        <v>150</v>
      </c>
      <c r="D87" s="19" t="s">
        <v>151</v>
      </c>
      <c r="E87" s="20" t="s">
        <v>21</v>
      </c>
      <c r="F87" s="20">
        <v>500</v>
      </c>
      <c r="G87" s="21">
        <v>3.5</v>
      </c>
      <c r="H87" s="21">
        <f t="shared" si="1"/>
        <v>1750</v>
      </c>
    </row>
    <row r="88" spans="1:8">
      <c r="A88" s="24">
        <v>45300</v>
      </c>
      <c r="B88" s="24">
        <v>45300</v>
      </c>
      <c r="C88" s="18" t="s">
        <v>76</v>
      </c>
      <c r="D88" s="19" t="s">
        <v>152</v>
      </c>
      <c r="E88" s="20" t="s">
        <v>153</v>
      </c>
      <c r="F88" s="20">
        <v>41</v>
      </c>
      <c r="G88" s="21">
        <v>270</v>
      </c>
      <c r="H88" s="21">
        <f t="shared" si="1"/>
        <v>11070</v>
      </c>
    </row>
    <row r="89" spans="1:8">
      <c r="A89" s="24">
        <v>45300</v>
      </c>
      <c r="B89" s="24">
        <v>45300</v>
      </c>
      <c r="C89" s="18" t="s">
        <v>76</v>
      </c>
      <c r="D89" s="19" t="s">
        <v>154</v>
      </c>
      <c r="E89" s="20" t="s">
        <v>21</v>
      </c>
      <c r="F89" s="20">
        <v>870</v>
      </c>
      <c r="G89" s="21">
        <v>16</v>
      </c>
      <c r="H89" s="21">
        <v>96</v>
      </c>
    </row>
    <row r="90" spans="1:8">
      <c r="A90" s="24">
        <v>45300</v>
      </c>
      <c r="B90" s="24">
        <v>45300</v>
      </c>
      <c r="C90" s="18" t="s">
        <v>155</v>
      </c>
      <c r="D90" s="19" t="s">
        <v>156</v>
      </c>
      <c r="E90" s="20" t="s">
        <v>21</v>
      </c>
      <c r="F90" s="20">
        <v>184</v>
      </c>
      <c r="G90" s="21">
        <v>41.3</v>
      </c>
      <c r="H90" s="21">
        <f t="shared" ref="H90:H97" si="2">+F90*G90</f>
        <v>7599.2</v>
      </c>
    </row>
    <row r="91" spans="1:8">
      <c r="A91" s="24">
        <v>45300</v>
      </c>
      <c r="B91" s="24">
        <v>45300</v>
      </c>
      <c r="C91" s="18" t="s">
        <v>157</v>
      </c>
      <c r="D91" s="19" t="s">
        <v>158</v>
      </c>
      <c r="E91" s="20" t="s">
        <v>21</v>
      </c>
      <c r="F91" s="20">
        <v>31</v>
      </c>
      <c r="G91" s="21">
        <v>123.9</v>
      </c>
      <c r="H91" s="21">
        <f t="shared" si="2"/>
        <v>3840.9</v>
      </c>
    </row>
    <row r="92" spans="1:8">
      <c r="A92" s="24">
        <v>45300</v>
      </c>
      <c r="B92" s="24">
        <v>45300</v>
      </c>
      <c r="C92" s="18" t="s">
        <v>159</v>
      </c>
      <c r="D92" s="19" t="s">
        <v>160</v>
      </c>
      <c r="E92" s="20" t="s">
        <v>21</v>
      </c>
      <c r="F92" s="20">
        <v>132</v>
      </c>
      <c r="G92" s="21">
        <v>30</v>
      </c>
      <c r="H92" s="21">
        <f t="shared" si="2"/>
        <v>3960</v>
      </c>
    </row>
    <row r="93" spans="1:8">
      <c r="A93" s="24">
        <v>45300</v>
      </c>
      <c r="B93" s="24">
        <v>45300</v>
      </c>
      <c r="C93" s="18" t="s">
        <v>161</v>
      </c>
      <c r="D93" s="19" t="s">
        <v>162</v>
      </c>
      <c r="E93" s="20" t="s">
        <v>21</v>
      </c>
      <c r="F93" s="20">
        <v>48</v>
      </c>
      <c r="G93" s="21">
        <v>28</v>
      </c>
      <c r="H93" s="21">
        <f t="shared" si="2"/>
        <v>1344</v>
      </c>
    </row>
    <row r="94" spans="1:8">
      <c r="A94" s="24">
        <v>45300</v>
      </c>
      <c r="B94" s="24">
        <v>45300</v>
      </c>
      <c r="C94" s="18" t="s">
        <v>163</v>
      </c>
      <c r="D94" s="19" t="s">
        <v>164</v>
      </c>
      <c r="E94" s="20" t="s">
        <v>21</v>
      </c>
      <c r="F94" s="20">
        <v>96</v>
      </c>
      <c r="G94" s="21">
        <v>30</v>
      </c>
      <c r="H94" s="21">
        <f t="shared" si="2"/>
        <v>2880</v>
      </c>
    </row>
    <row r="95" spans="1:8">
      <c r="A95" s="24">
        <v>45300</v>
      </c>
      <c r="B95" s="24">
        <v>45300</v>
      </c>
      <c r="C95" s="18" t="s">
        <v>70</v>
      </c>
      <c r="D95" s="19" t="s">
        <v>165</v>
      </c>
      <c r="E95" s="20" t="s">
        <v>21</v>
      </c>
      <c r="F95" s="20">
        <v>96</v>
      </c>
      <c r="G95" s="21">
        <v>30</v>
      </c>
      <c r="H95" s="21">
        <f t="shared" si="2"/>
        <v>2880</v>
      </c>
    </row>
    <row r="96" spans="1:8">
      <c r="A96" s="24">
        <v>45300</v>
      </c>
      <c r="B96" s="24">
        <v>45300</v>
      </c>
      <c r="C96" s="17" t="s">
        <v>84</v>
      </c>
      <c r="D96" s="12" t="s">
        <v>166</v>
      </c>
      <c r="E96" s="13" t="s">
        <v>21</v>
      </c>
      <c r="F96" s="13">
        <v>156</v>
      </c>
      <c r="G96" s="14">
        <v>23</v>
      </c>
      <c r="H96" s="14">
        <f t="shared" si="2"/>
        <v>3588</v>
      </c>
    </row>
    <row r="97" spans="1:8">
      <c r="A97" s="24">
        <v>45050</v>
      </c>
      <c r="B97" s="24">
        <v>45050</v>
      </c>
      <c r="C97" s="18" t="s">
        <v>167</v>
      </c>
      <c r="D97" s="19" t="s">
        <v>168</v>
      </c>
      <c r="E97" s="20" t="s">
        <v>21</v>
      </c>
      <c r="F97" s="20">
        <v>21</v>
      </c>
      <c r="G97" s="21">
        <v>33.5</v>
      </c>
      <c r="H97" s="21">
        <f t="shared" si="2"/>
        <v>703.5</v>
      </c>
    </row>
    <row r="98" spans="1:8">
      <c r="A98" s="24">
        <v>45050</v>
      </c>
      <c r="B98" s="24">
        <v>45050</v>
      </c>
      <c r="C98" s="18" t="s">
        <v>169</v>
      </c>
      <c r="D98" s="19" t="s">
        <v>170</v>
      </c>
      <c r="E98" s="20" t="s">
        <v>21</v>
      </c>
      <c r="F98" s="20">
        <v>163</v>
      </c>
      <c r="G98" s="21">
        <v>385</v>
      </c>
      <c r="H98" s="29">
        <v>26900.25</v>
      </c>
    </row>
    <row r="99" spans="1:8">
      <c r="A99" s="24">
        <v>45050</v>
      </c>
      <c r="B99" s="24">
        <v>45050</v>
      </c>
      <c r="C99" s="25" t="s">
        <v>167</v>
      </c>
      <c r="D99" s="19" t="s">
        <v>171</v>
      </c>
      <c r="E99" s="20" t="s">
        <v>21</v>
      </c>
      <c r="F99" s="20">
        <v>40</v>
      </c>
      <c r="G99" s="21">
        <v>33.75</v>
      </c>
      <c r="H99" s="21">
        <v>11475</v>
      </c>
    </row>
    <row r="100" spans="1:8">
      <c r="A100" s="24">
        <v>45050</v>
      </c>
      <c r="B100" s="24">
        <v>45050</v>
      </c>
      <c r="C100" s="25" t="s">
        <v>172</v>
      </c>
      <c r="D100" s="19" t="s">
        <v>173</v>
      </c>
      <c r="E100" s="20" t="s">
        <v>21</v>
      </c>
      <c r="F100" s="20">
        <v>948</v>
      </c>
      <c r="G100" s="21">
        <v>35.4</v>
      </c>
      <c r="H100" s="21">
        <f t="shared" ref="H100:H105" si="3">+F100*G100</f>
        <v>33559.199999999997</v>
      </c>
    </row>
    <row r="101" spans="1:8">
      <c r="A101" s="30">
        <v>45050</v>
      </c>
      <c r="B101" s="30">
        <v>45050</v>
      </c>
      <c r="C101" s="31" t="s">
        <v>174</v>
      </c>
      <c r="D101" s="32" t="s">
        <v>175</v>
      </c>
      <c r="E101" s="33" t="s">
        <v>21</v>
      </c>
      <c r="F101" s="33">
        <v>12</v>
      </c>
      <c r="G101" s="34">
        <v>695.02</v>
      </c>
      <c r="H101" s="34">
        <f t="shared" si="3"/>
        <v>8340.24</v>
      </c>
    </row>
    <row r="102" spans="1:8">
      <c r="A102" s="10">
        <v>45050</v>
      </c>
      <c r="B102" s="10">
        <v>45050</v>
      </c>
      <c r="C102" s="17" t="s">
        <v>174</v>
      </c>
      <c r="D102" s="12" t="s">
        <v>176</v>
      </c>
      <c r="E102" s="13" t="s">
        <v>21</v>
      </c>
      <c r="F102" s="13">
        <v>14</v>
      </c>
      <c r="G102" s="14">
        <v>695.02</v>
      </c>
      <c r="H102" s="14">
        <f t="shared" si="3"/>
        <v>9730.2799999999988</v>
      </c>
    </row>
    <row r="103" spans="1:8">
      <c r="A103" s="24">
        <v>45209</v>
      </c>
      <c r="B103" s="24">
        <v>45209</v>
      </c>
      <c r="C103" s="25" t="s">
        <v>177</v>
      </c>
      <c r="D103" s="19" t="s">
        <v>178</v>
      </c>
      <c r="E103" s="20" t="s">
        <v>21</v>
      </c>
      <c r="F103" s="20">
        <v>17</v>
      </c>
      <c r="G103" s="21">
        <v>90</v>
      </c>
      <c r="H103" s="21">
        <f t="shared" si="3"/>
        <v>1530</v>
      </c>
    </row>
    <row r="104" spans="1:8">
      <c r="A104" s="24">
        <v>45050</v>
      </c>
      <c r="B104" s="24">
        <v>45050</v>
      </c>
      <c r="C104" s="18" t="s">
        <v>174</v>
      </c>
      <c r="D104" s="19" t="s">
        <v>179</v>
      </c>
      <c r="E104" s="20" t="s">
        <v>21</v>
      </c>
      <c r="F104" s="20">
        <v>3</v>
      </c>
      <c r="G104" s="21">
        <v>5310</v>
      </c>
      <c r="H104" s="21">
        <f t="shared" si="3"/>
        <v>15930</v>
      </c>
    </row>
    <row r="105" spans="1:8">
      <c r="A105" s="24">
        <v>45090</v>
      </c>
      <c r="B105" s="24">
        <v>45090</v>
      </c>
      <c r="C105" s="18" t="s">
        <v>24</v>
      </c>
      <c r="D105" s="19" t="s">
        <v>180</v>
      </c>
      <c r="E105" s="20" t="s">
        <v>21</v>
      </c>
      <c r="F105" s="20">
        <v>19</v>
      </c>
      <c r="G105" s="21">
        <v>1003</v>
      </c>
      <c r="H105" s="21">
        <f t="shared" si="3"/>
        <v>19057</v>
      </c>
    </row>
    <row r="106" spans="1:8">
      <c r="A106" s="24">
        <v>45209</v>
      </c>
      <c r="B106" s="24">
        <v>45209</v>
      </c>
      <c r="C106" s="25" t="s">
        <v>146</v>
      </c>
      <c r="D106" s="19" t="s">
        <v>181</v>
      </c>
      <c r="E106" s="20" t="s">
        <v>21</v>
      </c>
      <c r="F106" s="20">
        <v>45</v>
      </c>
      <c r="G106" s="21"/>
      <c r="H106" s="21"/>
    </row>
    <row r="107" spans="1:8">
      <c r="A107" s="24">
        <v>44529</v>
      </c>
      <c r="B107" s="24">
        <v>44529</v>
      </c>
      <c r="C107" s="25" t="s">
        <v>182</v>
      </c>
      <c r="D107" s="19" t="s">
        <v>183</v>
      </c>
      <c r="E107" s="20" t="s">
        <v>21</v>
      </c>
      <c r="F107" s="20">
        <v>6</v>
      </c>
      <c r="G107" s="21">
        <v>825</v>
      </c>
      <c r="H107" s="21">
        <f>+F107*G107</f>
        <v>4950</v>
      </c>
    </row>
    <row r="108" spans="1:8">
      <c r="A108" s="24">
        <v>44529</v>
      </c>
      <c r="B108" s="24">
        <v>44529</v>
      </c>
      <c r="C108" s="25" t="s">
        <v>184</v>
      </c>
      <c r="D108" s="19" t="s">
        <v>185</v>
      </c>
      <c r="E108" s="20" t="s">
        <v>21</v>
      </c>
      <c r="F108" s="20">
        <v>5</v>
      </c>
      <c r="G108" s="21">
        <v>1530</v>
      </c>
      <c r="H108" s="21">
        <f>+F108*G108</f>
        <v>7650</v>
      </c>
    </row>
    <row r="109" spans="1:8">
      <c r="A109" s="24">
        <v>45002</v>
      </c>
      <c r="B109" s="24">
        <v>45002</v>
      </c>
      <c r="C109" s="18" t="s">
        <v>186</v>
      </c>
      <c r="D109" s="19" t="s">
        <v>187</v>
      </c>
      <c r="E109" s="20" t="s">
        <v>26</v>
      </c>
      <c r="F109" s="20">
        <v>2</v>
      </c>
      <c r="G109" s="21">
        <v>873.2</v>
      </c>
      <c r="H109" s="21">
        <f>+F109*G109</f>
        <v>1746.4</v>
      </c>
    </row>
    <row r="110" spans="1:8">
      <c r="A110" s="24">
        <v>45013</v>
      </c>
      <c r="B110" s="24">
        <v>45013</v>
      </c>
      <c r="C110" s="18" t="s">
        <v>188</v>
      </c>
      <c r="D110" s="19" t="s">
        <v>189</v>
      </c>
      <c r="E110" s="20" t="s">
        <v>26</v>
      </c>
      <c r="F110" s="20">
        <v>25</v>
      </c>
      <c r="G110" s="21">
        <v>4750</v>
      </c>
      <c r="H110" s="21">
        <v>190000</v>
      </c>
    </row>
    <row r="111" spans="1:8">
      <c r="A111" s="24">
        <v>44721</v>
      </c>
      <c r="B111" s="24">
        <v>44721</v>
      </c>
      <c r="C111" s="18" t="s">
        <v>190</v>
      </c>
      <c r="D111" s="19" t="s">
        <v>191</v>
      </c>
      <c r="E111" s="20" t="s">
        <v>21</v>
      </c>
      <c r="F111" s="20">
        <v>3</v>
      </c>
      <c r="G111" s="21">
        <v>1350</v>
      </c>
      <c r="H111" s="21">
        <v>10800</v>
      </c>
    </row>
    <row r="112" spans="1:8">
      <c r="A112" s="24">
        <v>44721</v>
      </c>
      <c r="B112" s="24">
        <v>44721</v>
      </c>
      <c r="C112" s="18" t="s">
        <v>192</v>
      </c>
      <c r="D112" s="19" t="s">
        <v>191</v>
      </c>
      <c r="E112" s="20" t="s">
        <v>21</v>
      </c>
      <c r="F112" s="20">
        <v>19</v>
      </c>
      <c r="G112" s="21">
        <v>1350</v>
      </c>
      <c r="H112" s="21">
        <v>6750</v>
      </c>
    </row>
    <row r="113" spans="1:8">
      <c r="A113" s="24">
        <v>44721</v>
      </c>
      <c r="B113" s="24">
        <v>44721</v>
      </c>
      <c r="C113" s="18" t="s">
        <v>193</v>
      </c>
      <c r="D113" s="19" t="s">
        <v>194</v>
      </c>
      <c r="E113" s="20" t="s">
        <v>21</v>
      </c>
      <c r="F113" s="20">
        <v>9</v>
      </c>
      <c r="G113" s="21">
        <v>3400</v>
      </c>
      <c r="H113" s="21">
        <v>20400</v>
      </c>
    </row>
    <row r="114" spans="1:8">
      <c r="A114" s="24">
        <v>44721</v>
      </c>
      <c r="B114" s="24">
        <v>44721</v>
      </c>
      <c r="C114" s="18" t="s">
        <v>195</v>
      </c>
      <c r="D114" s="19" t="s">
        <v>196</v>
      </c>
      <c r="E114" s="20" t="s">
        <v>21</v>
      </c>
      <c r="F114" s="20">
        <v>5</v>
      </c>
      <c r="G114" s="21">
        <v>4000</v>
      </c>
      <c r="H114" s="21">
        <v>32000</v>
      </c>
    </row>
    <row r="115" spans="1:8">
      <c r="A115" s="24">
        <v>44721</v>
      </c>
      <c r="B115" s="24">
        <v>44721</v>
      </c>
      <c r="C115" s="18" t="s">
        <v>195</v>
      </c>
      <c r="D115" s="19" t="s">
        <v>197</v>
      </c>
      <c r="E115" s="20" t="s">
        <v>21</v>
      </c>
      <c r="F115" s="20"/>
      <c r="G115" s="21">
        <v>4000</v>
      </c>
      <c r="H115" s="21">
        <v>32000</v>
      </c>
    </row>
    <row r="116" spans="1:8">
      <c r="A116" s="24"/>
      <c r="B116" s="24"/>
      <c r="C116" s="18"/>
      <c r="D116" s="35" t="s">
        <v>198</v>
      </c>
      <c r="E116" s="20"/>
      <c r="F116" s="20"/>
      <c r="G116" s="21"/>
      <c r="H116" s="21"/>
    </row>
    <row r="117" spans="1:8">
      <c r="A117" s="24">
        <v>44560</v>
      </c>
      <c r="B117" s="24">
        <v>44560</v>
      </c>
      <c r="C117" s="25" t="s">
        <v>199</v>
      </c>
      <c r="D117" s="19" t="s">
        <v>200</v>
      </c>
      <c r="E117" s="20" t="s">
        <v>21</v>
      </c>
      <c r="F117" s="20">
        <v>50</v>
      </c>
      <c r="G117" s="21">
        <v>304</v>
      </c>
      <c r="H117" s="21">
        <f t="shared" ref="H117:H119" si="4">+F117*G117</f>
        <v>15200</v>
      </c>
    </row>
    <row r="118" spans="1:8">
      <c r="A118" s="24">
        <v>44560</v>
      </c>
      <c r="B118" s="24">
        <v>44560</v>
      </c>
      <c r="C118" s="18" t="s">
        <v>201</v>
      </c>
      <c r="D118" s="19" t="s">
        <v>202</v>
      </c>
      <c r="E118" s="20" t="s">
        <v>21</v>
      </c>
      <c r="F118" s="20">
        <v>86</v>
      </c>
      <c r="G118" s="21">
        <v>304</v>
      </c>
      <c r="H118" s="21">
        <f t="shared" si="4"/>
        <v>26144</v>
      </c>
    </row>
    <row r="119" spans="1:8">
      <c r="A119" s="24">
        <v>44560</v>
      </c>
      <c r="B119" s="24">
        <v>44560</v>
      </c>
      <c r="C119" s="25" t="s">
        <v>199</v>
      </c>
      <c r="D119" s="19" t="s">
        <v>203</v>
      </c>
      <c r="E119" s="20" t="s">
        <v>21</v>
      </c>
      <c r="F119" s="20">
        <v>158</v>
      </c>
      <c r="G119" s="21">
        <v>260</v>
      </c>
      <c r="H119" s="21">
        <f t="shared" si="4"/>
        <v>41080</v>
      </c>
    </row>
    <row r="120" spans="1:8">
      <c r="A120" s="24"/>
      <c r="B120" s="24"/>
      <c r="C120" s="18"/>
      <c r="D120" s="35" t="s">
        <v>204</v>
      </c>
      <c r="E120" s="20"/>
      <c r="F120" s="20"/>
      <c r="G120" s="21"/>
      <c r="H120" s="21"/>
    </row>
    <row r="121" spans="1:8">
      <c r="A121" s="24">
        <v>45359</v>
      </c>
      <c r="B121" s="24">
        <v>45359</v>
      </c>
      <c r="C121" s="27" t="s">
        <v>205</v>
      </c>
      <c r="D121" s="19" t="s">
        <v>206</v>
      </c>
      <c r="E121" s="20" t="s">
        <v>153</v>
      </c>
      <c r="F121" s="20">
        <v>5</v>
      </c>
      <c r="G121" s="21">
        <v>238</v>
      </c>
      <c r="H121" s="21">
        <f>+F121*G121</f>
        <v>1190</v>
      </c>
    </row>
    <row r="122" spans="1:8">
      <c r="A122" s="24">
        <v>45359</v>
      </c>
      <c r="B122" s="24">
        <v>45359</v>
      </c>
      <c r="C122" s="27" t="s">
        <v>207</v>
      </c>
      <c r="D122" s="19" t="s">
        <v>208</v>
      </c>
      <c r="E122" s="20" t="s">
        <v>26</v>
      </c>
      <c r="F122" s="26">
        <v>4</v>
      </c>
      <c r="G122" s="21">
        <v>850</v>
      </c>
      <c r="H122" s="21">
        <v>21001.5</v>
      </c>
    </row>
    <row r="123" spans="1:8">
      <c r="A123" s="24">
        <v>45359</v>
      </c>
      <c r="B123" s="24">
        <v>45359</v>
      </c>
      <c r="C123" s="27" t="s">
        <v>209</v>
      </c>
      <c r="D123" s="19" t="s">
        <v>210</v>
      </c>
      <c r="E123" s="20" t="s">
        <v>21</v>
      </c>
      <c r="F123" s="20">
        <v>7</v>
      </c>
      <c r="G123" s="21">
        <v>515</v>
      </c>
      <c r="H123" s="21">
        <f t="shared" ref="H123:H129" si="5">+F123*G123</f>
        <v>3605</v>
      </c>
    </row>
    <row r="124" spans="1:8">
      <c r="A124" s="24">
        <v>45359</v>
      </c>
      <c r="B124" s="24">
        <v>45359</v>
      </c>
      <c r="C124" s="24" t="s">
        <v>211</v>
      </c>
      <c r="D124" s="19" t="s">
        <v>212</v>
      </c>
      <c r="E124" s="20" t="s">
        <v>21</v>
      </c>
      <c r="F124" s="20">
        <v>249</v>
      </c>
      <c r="G124" s="21">
        <v>141.75</v>
      </c>
      <c r="H124" s="21">
        <f t="shared" si="5"/>
        <v>35295.75</v>
      </c>
    </row>
    <row r="125" spans="1:8">
      <c r="A125" s="24">
        <v>45359</v>
      </c>
      <c r="B125" s="24">
        <v>45359</v>
      </c>
      <c r="C125" s="25" t="s">
        <v>213</v>
      </c>
      <c r="D125" s="19" t="s">
        <v>214</v>
      </c>
      <c r="E125" s="20" t="s">
        <v>21</v>
      </c>
      <c r="F125" s="20">
        <v>10</v>
      </c>
      <c r="G125" s="21">
        <v>320</v>
      </c>
      <c r="H125" s="21">
        <f t="shared" si="5"/>
        <v>3200</v>
      </c>
    </row>
    <row r="126" spans="1:8">
      <c r="A126" s="24">
        <v>45359</v>
      </c>
      <c r="B126" s="24">
        <v>45359</v>
      </c>
      <c r="C126" s="27" t="s">
        <v>205</v>
      </c>
      <c r="D126" s="19" t="s">
        <v>215</v>
      </c>
      <c r="E126" s="20" t="s">
        <v>216</v>
      </c>
      <c r="F126" s="20">
        <v>4</v>
      </c>
      <c r="G126" s="21">
        <v>5110</v>
      </c>
      <c r="H126" s="21">
        <f t="shared" si="5"/>
        <v>20440</v>
      </c>
    </row>
    <row r="127" spans="1:8">
      <c r="A127" s="24">
        <v>45359</v>
      </c>
      <c r="B127" s="24">
        <v>45359</v>
      </c>
      <c r="C127" s="25" t="s">
        <v>205</v>
      </c>
      <c r="D127" s="19" t="s">
        <v>217</v>
      </c>
      <c r="E127" s="20" t="s">
        <v>26</v>
      </c>
      <c r="F127" s="20">
        <v>19</v>
      </c>
      <c r="G127" s="21">
        <v>139.24</v>
      </c>
      <c r="H127" s="21">
        <f t="shared" si="5"/>
        <v>2645.5600000000004</v>
      </c>
    </row>
    <row r="128" spans="1:8">
      <c r="A128" s="24">
        <v>45359</v>
      </c>
      <c r="B128" s="24">
        <v>45359</v>
      </c>
      <c r="C128" s="27" t="s">
        <v>218</v>
      </c>
      <c r="D128" s="19" t="s">
        <v>219</v>
      </c>
      <c r="E128" s="20" t="s">
        <v>21</v>
      </c>
      <c r="F128" s="20">
        <v>13</v>
      </c>
      <c r="G128" s="21">
        <v>500</v>
      </c>
      <c r="H128" s="21">
        <f t="shared" si="5"/>
        <v>6500</v>
      </c>
    </row>
    <row r="129" spans="1:8">
      <c r="A129" s="24">
        <v>45359</v>
      </c>
      <c r="B129" s="24">
        <v>45359</v>
      </c>
      <c r="C129" s="27" t="s">
        <v>218</v>
      </c>
      <c r="D129" s="19" t="s">
        <v>220</v>
      </c>
      <c r="E129" s="20" t="s">
        <v>21</v>
      </c>
      <c r="F129" s="20">
        <v>10</v>
      </c>
      <c r="G129" s="21">
        <v>246.41</v>
      </c>
      <c r="H129" s="21">
        <f t="shared" si="5"/>
        <v>2464.1</v>
      </c>
    </row>
    <row r="130" spans="1:8">
      <c r="A130" s="24">
        <v>45359</v>
      </c>
      <c r="B130" s="24">
        <v>45359</v>
      </c>
      <c r="C130" s="27" t="s">
        <v>218</v>
      </c>
      <c r="D130" s="19" t="s">
        <v>221</v>
      </c>
      <c r="E130" s="20" t="s">
        <v>216</v>
      </c>
      <c r="F130" s="20">
        <v>16</v>
      </c>
      <c r="G130" s="21">
        <v>540</v>
      </c>
      <c r="H130" s="21">
        <v>211680</v>
      </c>
    </row>
    <row r="131" spans="1:8">
      <c r="A131" s="24">
        <v>45359</v>
      </c>
      <c r="B131" s="24">
        <v>45359</v>
      </c>
      <c r="C131" s="27" t="s">
        <v>218</v>
      </c>
      <c r="D131" s="19" t="s">
        <v>222</v>
      </c>
      <c r="E131" s="20" t="s">
        <v>216</v>
      </c>
      <c r="F131" s="20">
        <v>400</v>
      </c>
      <c r="G131" s="21">
        <v>195</v>
      </c>
      <c r="H131" s="21">
        <v>81216</v>
      </c>
    </row>
    <row r="132" spans="1:8">
      <c r="A132" s="24"/>
      <c r="B132" s="24"/>
      <c r="C132" s="25"/>
      <c r="D132" s="35" t="s">
        <v>223</v>
      </c>
      <c r="E132" s="20"/>
      <c r="F132" s="20"/>
      <c r="G132" s="21"/>
      <c r="H132" s="21"/>
    </row>
    <row r="133" spans="1:8">
      <c r="A133" s="24">
        <v>44993</v>
      </c>
      <c r="B133" s="24">
        <v>44993</v>
      </c>
      <c r="C133" s="25" t="s">
        <v>224</v>
      </c>
      <c r="D133" s="19" t="s">
        <v>225</v>
      </c>
      <c r="E133" s="20" t="s">
        <v>21</v>
      </c>
      <c r="F133" s="20">
        <v>4</v>
      </c>
      <c r="G133" s="21">
        <v>1091.5</v>
      </c>
      <c r="H133" s="21">
        <f>+F133*G133</f>
        <v>4366</v>
      </c>
    </row>
    <row r="134" spans="1:8">
      <c r="A134" s="24">
        <v>45107</v>
      </c>
      <c r="B134" s="24">
        <v>45107</v>
      </c>
      <c r="C134" s="25" t="s">
        <v>224</v>
      </c>
      <c r="D134" s="19" t="s">
        <v>226</v>
      </c>
      <c r="E134" s="20" t="s">
        <v>21</v>
      </c>
      <c r="F134" s="20">
        <v>80</v>
      </c>
      <c r="G134" s="21">
        <v>877.5</v>
      </c>
      <c r="H134" s="21">
        <v>36834</v>
      </c>
    </row>
    <row r="135" spans="1:8">
      <c r="A135" s="36"/>
      <c r="B135" s="37"/>
      <c r="C135" s="27"/>
      <c r="D135" s="35" t="s">
        <v>227</v>
      </c>
      <c r="E135" s="20"/>
      <c r="F135" s="20"/>
      <c r="G135" s="21"/>
      <c r="H135" s="21"/>
    </row>
    <row r="136" spans="1:8">
      <c r="A136" s="24">
        <v>45306</v>
      </c>
      <c r="B136" s="24">
        <v>45306</v>
      </c>
      <c r="C136" s="25" t="s">
        <v>228</v>
      </c>
      <c r="D136" s="19" t="s">
        <v>229</v>
      </c>
      <c r="E136" s="20" t="s">
        <v>21</v>
      </c>
      <c r="F136" s="20">
        <v>33</v>
      </c>
      <c r="G136" s="21">
        <v>125</v>
      </c>
      <c r="H136" s="21">
        <f>+F136*G136</f>
        <v>4125</v>
      </c>
    </row>
    <row r="137" spans="1:8">
      <c r="A137" s="24">
        <v>45306</v>
      </c>
      <c r="B137" s="24">
        <v>45306</v>
      </c>
      <c r="C137" s="17" t="s">
        <v>230</v>
      </c>
      <c r="D137" s="12" t="s">
        <v>231</v>
      </c>
      <c r="E137" s="13" t="s">
        <v>232</v>
      </c>
      <c r="F137" s="13">
        <v>25</v>
      </c>
      <c r="G137" s="14">
        <v>225</v>
      </c>
      <c r="H137" s="14">
        <v>5250</v>
      </c>
    </row>
    <row r="138" spans="1:8">
      <c r="A138" s="10">
        <v>45258</v>
      </c>
      <c r="B138" s="10">
        <v>45258</v>
      </c>
      <c r="C138" s="17" t="s">
        <v>233</v>
      </c>
      <c r="D138" s="12" t="s">
        <v>234</v>
      </c>
      <c r="E138" s="13" t="s">
        <v>21</v>
      </c>
      <c r="F138" s="13">
        <v>98</v>
      </c>
      <c r="G138" s="14">
        <v>520</v>
      </c>
      <c r="H138" s="14">
        <v>31200</v>
      </c>
    </row>
    <row r="139" spans="1:8">
      <c r="A139" s="24">
        <v>45306</v>
      </c>
      <c r="B139" s="24">
        <v>45306</v>
      </c>
      <c r="C139" s="25" t="s">
        <v>230</v>
      </c>
      <c r="D139" s="19" t="s">
        <v>235</v>
      </c>
      <c r="E139" s="20" t="s">
        <v>232</v>
      </c>
      <c r="F139" s="20">
        <v>148</v>
      </c>
      <c r="G139" s="21">
        <v>87</v>
      </c>
      <c r="H139" s="21">
        <f t="shared" ref="H139:H148" si="6">+F139*G139</f>
        <v>12876</v>
      </c>
    </row>
    <row r="140" spans="1:8">
      <c r="A140" s="38">
        <v>45306</v>
      </c>
      <c r="B140" s="38">
        <v>45306</v>
      </c>
      <c r="C140" s="39" t="s">
        <v>236</v>
      </c>
      <c r="D140" s="40" t="s">
        <v>237</v>
      </c>
      <c r="E140" s="41" t="s">
        <v>216</v>
      </c>
      <c r="F140" s="41">
        <v>23</v>
      </c>
      <c r="G140" s="42">
        <v>965</v>
      </c>
      <c r="H140" s="42">
        <f t="shared" si="6"/>
        <v>22195</v>
      </c>
    </row>
    <row r="141" spans="1:8">
      <c r="A141" s="24">
        <v>45306</v>
      </c>
      <c r="B141" s="24">
        <v>45306</v>
      </c>
      <c r="C141" s="25" t="s">
        <v>238</v>
      </c>
      <c r="D141" s="19" t="s">
        <v>239</v>
      </c>
      <c r="E141" s="20" t="s">
        <v>21</v>
      </c>
      <c r="F141" s="20">
        <v>10</v>
      </c>
      <c r="G141" s="21">
        <v>370</v>
      </c>
      <c r="H141" s="21">
        <f t="shared" si="6"/>
        <v>3700</v>
      </c>
    </row>
    <row r="142" spans="1:8">
      <c r="A142" s="24">
        <v>45306</v>
      </c>
      <c r="B142" s="24">
        <v>45306</v>
      </c>
      <c r="C142" s="25" t="s">
        <v>238</v>
      </c>
      <c r="D142" s="19" t="s">
        <v>240</v>
      </c>
      <c r="E142" s="20" t="s">
        <v>21</v>
      </c>
      <c r="F142" s="20">
        <v>20</v>
      </c>
      <c r="G142" s="21">
        <v>370</v>
      </c>
      <c r="H142" s="21">
        <f t="shared" si="6"/>
        <v>7400</v>
      </c>
    </row>
    <row r="143" spans="1:8">
      <c r="A143" s="24">
        <v>45306</v>
      </c>
      <c r="B143" s="24">
        <v>45306</v>
      </c>
      <c r="C143" s="18" t="s">
        <v>241</v>
      </c>
      <c r="D143" s="19" t="s">
        <v>242</v>
      </c>
      <c r="E143" s="20" t="s">
        <v>21</v>
      </c>
      <c r="F143" s="20">
        <v>2</v>
      </c>
      <c r="G143" s="21">
        <v>489.7</v>
      </c>
      <c r="H143" s="21">
        <f t="shared" si="6"/>
        <v>979.4</v>
      </c>
    </row>
    <row r="144" spans="1:8">
      <c r="A144" s="24">
        <v>45306</v>
      </c>
      <c r="B144" s="24">
        <v>45306</v>
      </c>
      <c r="C144" s="18" t="s">
        <v>243</v>
      </c>
      <c r="D144" s="19" t="s">
        <v>244</v>
      </c>
      <c r="E144" s="20" t="s">
        <v>21</v>
      </c>
      <c r="F144" s="20">
        <v>26</v>
      </c>
      <c r="G144" s="21">
        <v>356.25</v>
      </c>
      <c r="H144" s="21">
        <f t="shared" si="6"/>
        <v>9262.5</v>
      </c>
    </row>
    <row r="145" spans="1:8">
      <c r="A145" s="24">
        <v>45306</v>
      </c>
      <c r="B145" s="24">
        <v>45306</v>
      </c>
      <c r="C145" s="18" t="s">
        <v>245</v>
      </c>
      <c r="D145" s="19" t="s">
        <v>246</v>
      </c>
      <c r="E145" s="20" t="s">
        <v>21</v>
      </c>
      <c r="F145" s="20">
        <v>9</v>
      </c>
      <c r="G145" s="21">
        <v>24</v>
      </c>
      <c r="H145" s="21">
        <f t="shared" si="6"/>
        <v>216</v>
      </c>
    </row>
    <row r="146" spans="1:8">
      <c r="A146" s="24">
        <v>45306</v>
      </c>
      <c r="B146" s="24">
        <v>45306</v>
      </c>
      <c r="C146" s="25" t="s">
        <v>247</v>
      </c>
      <c r="D146" s="19" t="s">
        <v>248</v>
      </c>
      <c r="E146" s="20" t="s">
        <v>21</v>
      </c>
      <c r="F146" s="20">
        <v>10</v>
      </c>
      <c r="G146" s="21">
        <v>82.6</v>
      </c>
      <c r="H146" s="21">
        <f t="shared" si="6"/>
        <v>826</v>
      </c>
    </row>
    <row r="147" spans="1:8">
      <c r="A147" s="24">
        <v>45306</v>
      </c>
      <c r="B147" s="24">
        <v>45306</v>
      </c>
      <c r="C147" s="18" t="s">
        <v>249</v>
      </c>
      <c r="D147" s="19" t="s">
        <v>250</v>
      </c>
      <c r="E147" s="20" t="s">
        <v>21</v>
      </c>
      <c r="F147" s="20">
        <v>10</v>
      </c>
      <c r="G147" s="21">
        <v>107</v>
      </c>
      <c r="H147" s="21">
        <f t="shared" si="6"/>
        <v>1070</v>
      </c>
    </row>
    <row r="148" spans="1:8">
      <c r="A148" s="24">
        <v>45306</v>
      </c>
      <c r="B148" s="24">
        <v>45306</v>
      </c>
      <c r="C148" s="18" t="s">
        <v>249</v>
      </c>
      <c r="D148" s="19" t="s">
        <v>251</v>
      </c>
      <c r="E148" s="20" t="s">
        <v>21</v>
      </c>
      <c r="F148" s="20">
        <v>27</v>
      </c>
      <c r="G148" s="21">
        <v>107</v>
      </c>
      <c r="H148" s="21">
        <f t="shared" si="6"/>
        <v>2889</v>
      </c>
    </row>
    <row r="149" spans="1:8">
      <c r="A149" s="24">
        <v>45306</v>
      </c>
      <c r="B149" s="24">
        <v>45306</v>
      </c>
      <c r="C149" s="18" t="s">
        <v>249</v>
      </c>
      <c r="D149" s="19" t="s">
        <v>252</v>
      </c>
      <c r="E149" s="20" t="s">
        <v>21</v>
      </c>
      <c r="F149" s="20">
        <v>19</v>
      </c>
      <c r="G149" s="21">
        <v>662</v>
      </c>
      <c r="H149" s="21">
        <v>13902</v>
      </c>
    </row>
    <row r="150" spans="1:8">
      <c r="A150" s="24">
        <v>45306</v>
      </c>
      <c r="B150" s="24">
        <v>45306</v>
      </c>
      <c r="C150" s="25" t="s">
        <v>253</v>
      </c>
      <c r="D150" s="19" t="s">
        <v>254</v>
      </c>
      <c r="E150" s="20" t="s">
        <v>21</v>
      </c>
      <c r="F150" s="20">
        <v>41</v>
      </c>
      <c r="G150" s="21">
        <v>123.02</v>
      </c>
      <c r="H150" s="21">
        <f t="shared" ref="H150:H166" si="7">+F150*G150</f>
        <v>5043.82</v>
      </c>
    </row>
    <row r="151" spans="1:8">
      <c r="A151" s="24">
        <v>45306</v>
      </c>
      <c r="B151" s="24">
        <v>45306</v>
      </c>
      <c r="C151" s="25" t="s">
        <v>253</v>
      </c>
      <c r="D151" s="19" t="s">
        <v>255</v>
      </c>
      <c r="E151" s="20" t="s">
        <v>21</v>
      </c>
      <c r="F151" s="20">
        <v>43</v>
      </c>
      <c r="G151" s="21">
        <v>72</v>
      </c>
      <c r="H151" s="21">
        <f t="shared" si="7"/>
        <v>3096</v>
      </c>
    </row>
    <row r="152" spans="1:8">
      <c r="A152" s="24">
        <v>45306</v>
      </c>
      <c r="B152" s="24">
        <v>45306</v>
      </c>
      <c r="C152" s="18" t="s">
        <v>256</v>
      </c>
      <c r="D152" s="19" t="s">
        <v>257</v>
      </c>
      <c r="E152" s="20" t="s">
        <v>21</v>
      </c>
      <c r="F152" s="20">
        <v>16</v>
      </c>
      <c r="G152" s="21">
        <v>115.37</v>
      </c>
      <c r="H152" s="21">
        <f t="shared" si="7"/>
        <v>1845.92</v>
      </c>
    </row>
    <row r="153" spans="1:8">
      <c r="A153" s="24">
        <v>45306</v>
      </c>
      <c r="B153" s="24">
        <v>45306</v>
      </c>
      <c r="C153" s="25" t="s">
        <v>258</v>
      </c>
      <c r="D153" s="19" t="s">
        <v>259</v>
      </c>
      <c r="E153" s="20" t="s">
        <v>21</v>
      </c>
      <c r="F153" s="20">
        <v>38</v>
      </c>
      <c r="G153" s="21">
        <v>170</v>
      </c>
      <c r="H153" s="21">
        <f t="shared" si="7"/>
        <v>6460</v>
      </c>
    </row>
    <row r="154" spans="1:8">
      <c r="A154" s="24">
        <v>45306</v>
      </c>
      <c r="B154" s="24">
        <v>45306</v>
      </c>
      <c r="C154" s="25" t="s">
        <v>260</v>
      </c>
      <c r="D154" s="19" t="s">
        <v>261</v>
      </c>
      <c r="E154" s="20" t="s">
        <v>21</v>
      </c>
      <c r="F154" s="20">
        <v>12</v>
      </c>
      <c r="G154" s="21">
        <v>185.26</v>
      </c>
      <c r="H154" s="21">
        <f t="shared" si="7"/>
        <v>2223.12</v>
      </c>
    </row>
    <row r="155" spans="1:8">
      <c r="A155" s="24">
        <v>45306</v>
      </c>
      <c r="B155" s="24">
        <v>45306</v>
      </c>
      <c r="C155" s="18" t="s">
        <v>262</v>
      </c>
      <c r="D155" s="19" t="s">
        <v>263</v>
      </c>
      <c r="E155" s="20" t="s">
        <v>264</v>
      </c>
      <c r="F155" s="20">
        <v>42</v>
      </c>
      <c r="G155" s="21">
        <v>190</v>
      </c>
      <c r="H155" s="21">
        <f t="shared" si="7"/>
        <v>7980</v>
      </c>
    </row>
    <row r="156" spans="1:8">
      <c r="A156" s="24">
        <v>45300</v>
      </c>
      <c r="B156" s="24">
        <v>45300</v>
      </c>
      <c r="C156" s="25" t="s">
        <v>265</v>
      </c>
      <c r="D156" s="19" t="s">
        <v>266</v>
      </c>
      <c r="E156" s="20" t="s">
        <v>216</v>
      </c>
      <c r="F156" s="20">
        <v>24</v>
      </c>
      <c r="G156" s="21">
        <v>1475</v>
      </c>
      <c r="H156" s="21">
        <f t="shared" si="7"/>
        <v>35400</v>
      </c>
    </row>
    <row r="157" spans="1:8">
      <c r="A157" s="24">
        <v>45300</v>
      </c>
      <c r="B157" s="24">
        <v>45300</v>
      </c>
      <c r="C157" s="27" t="s">
        <v>267</v>
      </c>
      <c r="D157" s="19" t="s">
        <v>268</v>
      </c>
      <c r="E157" s="20" t="s">
        <v>216</v>
      </c>
      <c r="F157" s="20">
        <v>26</v>
      </c>
      <c r="G157" s="21">
        <v>1140</v>
      </c>
      <c r="H157" s="21">
        <f t="shared" si="7"/>
        <v>29640</v>
      </c>
    </row>
    <row r="158" spans="1:8">
      <c r="A158" s="24">
        <v>45306</v>
      </c>
      <c r="B158" s="24">
        <v>45306</v>
      </c>
      <c r="C158" s="18" t="s">
        <v>253</v>
      </c>
      <c r="D158" s="19" t="s">
        <v>269</v>
      </c>
      <c r="E158" s="20" t="s">
        <v>216</v>
      </c>
      <c r="F158" s="20">
        <v>140</v>
      </c>
      <c r="G158" s="21">
        <v>415</v>
      </c>
      <c r="H158" s="21">
        <f t="shared" si="7"/>
        <v>58100</v>
      </c>
    </row>
    <row r="159" spans="1:8">
      <c r="A159" s="24">
        <v>45306</v>
      </c>
      <c r="B159" s="24">
        <v>45306</v>
      </c>
      <c r="C159" s="18" t="s">
        <v>270</v>
      </c>
      <c r="D159" s="19" t="s">
        <v>271</v>
      </c>
      <c r="E159" s="20" t="s">
        <v>216</v>
      </c>
      <c r="F159" s="20">
        <v>65</v>
      </c>
      <c r="G159" s="21">
        <v>279</v>
      </c>
      <c r="H159" s="21">
        <f t="shared" si="7"/>
        <v>18135</v>
      </c>
    </row>
    <row r="160" spans="1:8">
      <c r="A160" s="24">
        <v>45306</v>
      </c>
      <c r="B160" s="24">
        <v>45306</v>
      </c>
      <c r="C160" s="18" t="s">
        <v>270</v>
      </c>
      <c r="D160" s="19" t="s">
        <v>272</v>
      </c>
      <c r="E160" s="20" t="s">
        <v>216</v>
      </c>
      <c r="F160" s="20">
        <v>23</v>
      </c>
      <c r="G160" s="21">
        <v>382.5</v>
      </c>
      <c r="H160" s="21">
        <f t="shared" si="7"/>
        <v>8797.5</v>
      </c>
    </row>
    <row r="161" spans="1:8">
      <c r="A161" s="24">
        <v>45306</v>
      </c>
      <c r="B161" s="24">
        <v>45306</v>
      </c>
      <c r="C161" s="18" t="s">
        <v>273</v>
      </c>
      <c r="D161" s="19" t="s">
        <v>274</v>
      </c>
      <c r="E161" s="20" t="s">
        <v>21</v>
      </c>
      <c r="F161" s="20">
        <v>2</v>
      </c>
      <c r="G161" s="21">
        <v>18290</v>
      </c>
      <c r="H161" s="21">
        <f t="shared" si="7"/>
        <v>36580</v>
      </c>
    </row>
    <row r="162" spans="1:8">
      <c r="A162" s="24">
        <v>45306</v>
      </c>
      <c r="B162" s="24">
        <v>45306</v>
      </c>
      <c r="C162" s="25" t="s">
        <v>275</v>
      </c>
      <c r="D162" s="19" t="s">
        <v>276</v>
      </c>
      <c r="E162" s="20" t="s">
        <v>264</v>
      </c>
      <c r="F162" s="20">
        <v>175</v>
      </c>
      <c r="G162" s="21">
        <v>95</v>
      </c>
      <c r="H162" s="21">
        <f t="shared" si="7"/>
        <v>16625</v>
      </c>
    </row>
    <row r="163" spans="1:8">
      <c r="A163" s="24">
        <v>45306</v>
      </c>
      <c r="B163" s="24">
        <v>45306</v>
      </c>
      <c r="C163" s="18" t="s">
        <v>277</v>
      </c>
      <c r="D163" s="19" t="s">
        <v>278</v>
      </c>
      <c r="E163" s="20" t="s">
        <v>264</v>
      </c>
      <c r="F163" s="20">
        <v>189</v>
      </c>
      <c r="G163" s="21">
        <v>52</v>
      </c>
      <c r="H163" s="21">
        <f t="shared" si="7"/>
        <v>9828</v>
      </c>
    </row>
    <row r="164" spans="1:8">
      <c r="A164" s="24">
        <v>45306</v>
      </c>
      <c r="B164" s="24">
        <v>45306</v>
      </c>
      <c r="C164" s="18" t="s">
        <v>279</v>
      </c>
      <c r="D164" s="19" t="s">
        <v>280</v>
      </c>
      <c r="E164" s="20" t="s">
        <v>264</v>
      </c>
      <c r="F164" s="20">
        <v>126</v>
      </c>
      <c r="G164" s="21">
        <v>290</v>
      </c>
      <c r="H164" s="21">
        <f t="shared" si="7"/>
        <v>36540</v>
      </c>
    </row>
    <row r="165" spans="1:8">
      <c r="A165" s="24">
        <v>45306</v>
      </c>
      <c r="B165" s="24">
        <v>45306</v>
      </c>
      <c r="C165" s="18" t="s">
        <v>281</v>
      </c>
      <c r="D165" s="19" t="s">
        <v>282</v>
      </c>
      <c r="E165" s="20" t="s">
        <v>21</v>
      </c>
      <c r="F165" s="20">
        <v>49</v>
      </c>
      <c r="G165" s="21">
        <v>29</v>
      </c>
      <c r="H165" s="21">
        <f t="shared" si="7"/>
        <v>1421</v>
      </c>
    </row>
    <row r="166" spans="1:8">
      <c r="A166" s="24">
        <v>45306</v>
      </c>
      <c r="B166" s="24">
        <v>45306</v>
      </c>
      <c r="C166" s="18" t="s">
        <v>283</v>
      </c>
      <c r="D166" s="19" t="s">
        <v>284</v>
      </c>
      <c r="E166" s="20" t="s">
        <v>21</v>
      </c>
      <c r="F166" s="20">
        <v>83</v>
      </c>
      <c r="G166" s="21">
        <v>25</v>
      </c>
      <c r="H166" s="21">
        <f t="shared" si="7"/>
        <v>2075</v>
      </c>
    </row>
    <row r="167" spans="1:8">
      <c r="A167" s="24">
        <v>45306</v>
      </c>
      <c r="B167" s="24">
        <v>45306</v>
      </c>
      <c r="C167" s="18" t="s">
        <v>230</v>
      </c>
      <c r="D167" s="19" t="s">
        <v>285</v>
      </c>
      <c r="E167" s="20" t="s">
        <v>21</v>
      </c>
      <c r="F167" s="20">
        <v>57</v>
      </c>
      <c r="G167" s="21">
        <v>139</v>
      </c>
      <c r="H167" s="21">
        <f>+F167*G167</f>
        <v>7923</v>
      </c>
    </row>
    <row r="168" spans="1:8">
      <c r="A168" s="24">
        <v>45306</v>
      </c>
      <c r="B168" s="24">
        <v>45306</v>
      </c>
      <c r="C168" s="18" t="s">
        <v>286</v>
      </c>
      <c r="D168" s="19" t="s">
        <v>287</v>
      </c>
      <c r="E168" s="20" t="s">
        <v>288</v>
      </c>
      <c r="F168" s="20">
        <v>3</v>
      </c>
      <c r="G168" s="21">
        <v>929</v>
      </c>
      <c r="H168" s="21">
        <f>+F168*G168</f>
        <v>2787</v>
      </c>
    </row>
    <row r="169" spans="1:8">
      <c r="A169" s="24">
        <v>45300</v>
      </c>
      <c r="B169" s="24">
        <v>45300</v>
      </c>
      <c r="C169" s="25" t="s">
        <v>289</v>
      </c>
      <c r="D169" s="19" t="s">
        <v>290</v>
      </c>
      <c r="E169" s="20" t="s">
        <v>216</v>
      </c>
      <c r="F169" s="20">
        <v>84</v>
      </c>
      <c r="G169" s="21">
        <v>1490</v>
      </c>
      <c r="H169" s="21">
        <f>+F169*G169</f>
        <v>125160</v>
      </c>
    </row>
    <row r="170" spans="1:8">
      <c r="A170" s="24"/>
      <c r="B170" s="24"/>
      <c r="C170" s="18"/>
      <c r="D170" s="35" t="s">
        <v>291</v>
      </c>
      <c r="E170" s="20"/>
      <c r="F170" s="20"/>
      <c r="G170" s="21"/>
      <c r="H170" s="21"/>
    </row>
    <row r="171" spans="1:8">
      <c r="A171" s="36">
        <v>45358</v>
      </c>
      <c r="B171" s="36">
        <v>45358</v>
      </c>
      <c r="C171" s="27" t="s">
        <v>292</v>
      </c>
      <c r="D171" s="19" t="s">
        <v>293</v>
      </c>
      <c r="E171" s="20" t="s">
        <v>26</v>
      </c>
      <c r="F171" s="20">
        <v>6</v>
      </c>
      <c r="G171" s="21">
        <v>8100</v>
      </c>
      <c r="H171" s="21">
        <f>+F171*G171</f>
        <v>48600</v>
      </c>
    </row>
    <row r="172" spans="1:8">
      <c r="A172" s="24">
        <v>45147</v>
      </c>
      <c r="B172" s="37">
        <v>44932</v>
      </c>
      <c r="C172" s="18" t="s">
        <v>294</v>
      </c>
      <c r="D172" s="19" t="s">
        <v>295</v>
      </c>
      <c r="E172" s="20" t="s">
        <v>21</v>
      </c>
      <c r="F172" s="20">
        <v>45</v>
      </c>
      <c r="G172" s="21">
        <v>125</v>
      </c>
      <c r="H172" s="21">
        <v>3750</v>
      </c>
    </row>
    <row r="173" spans="1:8">
      <c r="A173" s="36">
        <v>44981</v>
      </c>
      <c r="B173" s="36">
        <v>44981</v>
      </c>
      <c r="C173" s="27" t="s">
        <v>296</v>
      </c>
      <c r="D173" s="19" t="s">
        <v>297</v>
      </c>
      <c r="E173" s="20" t="s">
        <v>21</v>
      </c>
      <c r="F173" s="20">
        <v>60</v>
      </c>
      <c r="G173" s="21">
        <v>53.69</v>
      </c>
      <c r="H173" s="21">
        <v>2523.4299999999998</v>
      </c>
    </row>
    <row r="174" spans="1:8">
      <c r="A174" s="36">
        <v>45358</v>
      </c>
      <c r="B174" s="36">
        <v>45358</v>
      </c>
      <c r="C174" s="25" t="s">
        <v>298</v>
      </c>
      <c r="D174" s="19" t="s">
        <v>299</v>
      </c>
      <c r="E174" s="20" t="s">
        <v>26</v>
      </c>
      <c r="F174" s="20">
        <v>9</v>
      </c>
      <c r="G174" s="21">
        <v>1405</v>
      </c>
      <c r="H174" s="21">
        <f>+F174*G174</f>
        <v>12645</v>
      </c>
    </row>
    <row r="175" spans="1:8">
      <c r="A175" s="36">
        <v>45358</v>
      </c>
      <c r="B175" s="36">
        <v>45358</v>
      </c>
      <c r="C175" s="27" t="s">
        <v>296</v>
      </c>
      <c r="D175" s="19" t="s">
        <v>300</v>
      </c>
      <c r="E175" s="20" t="s">
        <v>21</v>
      </c>
      <c r="F175" s="20">
        <v>2</v>
      </c>
      <c r="G175" s="21">
        <v>147</v>
      </c>
      <c r="H175" s="21">
        <f>+F175*G175</f>
        <v>294</v>
      </c>
    </row>
    <row r="176" spans="1:8">
      <c r="A176" s="36">
        <v>45358</v>
      </c>
      <c r="B176" s="36">
        <v>45358</v>
      </c>
      <c r="C176" s="27" t="s">
        <v>301</v>
      </c>
      <c r="D176" s="19" t="s">
        <v>302</v>
      </c>
      <c r="E176" s="20" t="s">
        <v>26</v>
      </c>
      <c r="F176" s="20">
        <v>4</v>
      </c>
      <c r="G176" s="21">
        <v>155.72999999999999</v>
      </c>
      <c r="H176" s="21">
        <f>+F176*G176</f>
        <v>622.91999999999996</v>
      </c>
    </row>
    <row r="177" spans="1:8">
      <c r="A177" s="36">
        <v>45358</v>
      </c>
      <c r="B177" s="36">
        <v>45358</v>
      </c>
      <c r="C177" s="27" t="s">
        <v>303</v>
      </c>
      <c r="D177" s="19" t="s">
        <v>304</v>
      </c>
      <c r="E177" s="20" t="s">
        <v>216</v>
      </c>
      <c r="F177" s="20">
        <v>17</v>
      </c>
      <c r="G177" s="21">
        <v>3650</v>
      </c>
      <c r="H177" s="21">
        <f>+F177*G177</f>
        <v>62050</v>
      </c>
    </row>
    <row r="178" spans="1:8">
      <c r="A178" s="36">
        <v>45134</v>
      </c>
      <c r="B178" s="36">
        <v>45134</v>
      </c>
      <c r="C178" s="27" t="s">
        <v>305</v>
      </c>
      <c r="D178" s="19" t="s">
        <v>306</v>
      </c>
      <c r="E178" s="20" t="s">
        <v>21</v>
      </c>
      <c r="F178" s="20">
        <v>100</v>
      </c>
      <c r="G178" s="21">
        <v>14.5</v>
      </c>
      <c r="H178" s="21">
        <f>+F178*G178</f>
        <v>1450</v>
      </c>
    </row>
    <row r="179" spans="1:8">
      <c r="A179" s="24"/>
      <c r="B179" s="24"/>
      <c r="C179" s="25"/>
      <c r="D179" s="35" t="s">
        <v>307</v>
      </c>
      <c r="E179" s="20"/>
      <c r="F179" s="20"/>
      <c r="G179" s="21"/>
      <c r="H179" s="21"/>
    </row>
    <row r="180" spans="1:8">
      <c r="A180" s="24">
        <v>44978</v>
      </c>
      <c r="B180" s="24">
        <v>44978</v>
      </c>
      <c r="C180" s="43" t="s">
        <v>308</v>
      </c>
      <c r="D180" s="19" t="s">
        <v>309</v>
      </c>
      <c r="E180" s="20" t="s">
        <v>21</v>
      </c>
      <c r="F180" s="20">
        <v>1</v>
      </c>
      <c r="G180" s="21">
        <v>19445</v>
      </c>
      <c r="H180" s="21">
        <f t="shared" ref="H180:H187" si="8">+F180*G180</f>
        <v>19445</v>
      </c>
    </row>
    <row r="181" spans="1:8">
      <c r="A181" s="24">
        <v>44849</v>
      </c>
      <c r="B181" s="24">
        <v>44849</v>
      </c>
      <c r="C181" s="25" t="s">
        <v>310</v>
      </c>
      <c r="D181" s="19" t="s">
        <v>311</v>
      </c>
      <c r="E181" s="20" t="s">
        <v>21</v>
      </c>
      <c r="F181" s="20">
        <v>2</v>
      </c>
      <c r="G181" s="21">
        <v>11652.5</v>
      </c>
      <c r="H181" s="21">
        <f t="shared" si="8"/>
        <v>23305</v>
      </c>
    </row>
    <row r="182" spans="1:8">
      <c r="A182" s="24">
        <v>44978</v>
      </c>
      <c r="B182" s="24">
        <v>44978</v>
      </c>
      <c r="C182" s="27" t="s">
        <v>312</v>
      </c>
      <c r="D182" s="19" t="s">
        <v>313</v>
      </c>
      <c r="E182" s="20" t="s">
        <v>21</v>
      </c>
      <c r="F182" s="20">
        <v>2</v>
      </c>
      <c r="G182" s="21">
        <v>5259</v>
      </c>
      <c r="H182" s="21">
        <f t="shared" si="8"/>
        <v>10518</v>
      </c>
    </row>
    <row r="183" spans="1:8">
      <c r="A183" s="24">
        <v>44978</v>
      </c>
      <c r="B183" s="24">
        <v>44978</v>
      </c>
      <c r="C183" s="25" t="s">
        <v>308</v>
      </c>
      <c r="D183" s="19" t="s">
        <v>314</v>
      </c>
      <c r="E183" s="20" t="s">
        <v>21</v>
      </c>
      <c r="F183" s="20">
        <v>2</v>
      </c>
      <c r="G183" s="21">
        <v>8000</v>
      </c>
      <c r="H183" s="21">
        <f t="shared" si="8"/>
        <v>16000</v>
      </c>
    </row>
    <row r="184" spans="1:8">
      <c r="A184" s="24">
        <v>44978</v>
      </c>
      <c r="B184" s="24">
        <v>44978</v>
      </c>
      <c r="C184" s="25" t="s">
        <v>308</v>
      </c>
      <c r="D184" s="19" t="s">
        <v>315</v>
      </c>
      <c r="E184" s="20" t="s">
        <v>21</v>
      </c>
      <c r="F184" s="20">
        <v>2</v>
      </c>
      <c r="G184" s="21">
        <v>8000</v>
      </c>
      <c r="H184" s="21">
        <f t="shared" si="8"/>
        <v>16000</v>
      </c>
    </row>
    <row r="185" spans="1:8">
      <c r="A185" s="24">
        <v>44978</v>
      </c>
      <c r="B185" s="24">
        <v>44978</v>
      </c>
      <c r="C185" s="25" t="s">
        <v>308</v>
      </c>
      <c r="D185" s="19" t="s">
        <v>316</v>
      </c>
      <c r="E185" s="20" t="s">
        <v>21</v>
      </c>
      <c r="F185" s="20">
        <v>2</v>
      </c>
      <c r="G185" s="21">
        <v>2375</v>
      </c>
      <c r="H185" s="21">
        <f t="shared" si="8"/>
        <v>4750</v>
      </c>
    </row>
    <row r="186" spans="1:8">
      <c r="A186" s="24">
        <v>44960</v>
      </c>
      <c r="B186" s="24">
        <v>44960</v>
      </c>
      <c r="C186" s="25" t="s">
        <v>317</v>
      </c>
      <c r="D186" s="19" t="s">
        <v>318</v>
      </c>
      <c r="E186" s="20" t="s">
        <v>21</v>
      </c>
      <c r="F186" s="20">
        <v>2</v>
      </c>
      <c r="G186" s="21">
        <v>10085</v>
      </c>
      <c r="H186" s="21">
        <f t="shared" si="8"/>
        <v>20170</v>
      </c>
    </row>
    <row r="187" spans="1:8">
      <c r="A187" s="24">
        <v>44978</v>
      </c>
      <c r="B187" s="24">
        <v>44978</v>
      </c>
      <c r="C187" s="25" t="s">
        <v>211</v>
      </c>
      <c r="D187" s="19" t="s">
        <v>319</v>
      </c>
      <c r="E187" s="20" t="s">
        <v>21</v>
      </c>
      <c r="F187" s="20">
        <v>1</v>
      </c>
      <c r="G187" s="21">
        <v>5715</v>
      </c>
      <c r="H187" s="21">
        <f t="shared" si="8"/>
        <v>5715</v>
      </c>
    </row>
    <row r="188" spans="1:8">
      <c r="A188" s="24">
        <v>45107</v>
      </c>
      <c r="B188" s="24">
        <v>45107</v>
      </c>
      <c r="C188" s="25" t="s">
        <v>310</v>
      </c>
      <c r="D188" s="19" t="s">
        <v>320</v>
      </c>
      <c r="E188" s="20" t="s">
        <v>21</v>
      </c>
      <c r="F188" s="20">
        <v>2</v>
      </c>
      <c r="G188" s="21">
        <v>6111.5</v>
      </c>
      <c r="H188" s="21">
        <v>18335.5</v>
      </c>
    </row>
    <row r="189" spans="1:8">
      <c r="A189" s="24"/>
      <c r="B189" s="24"/>
      <c r="C189" s="25"/>
      <c r="D189" s="35" t="s">
        <v>321</v>
      </c>
      <c r="E189" s="20"/>
      <c r="F189" s="20"/>
      <c r="G189" s="21"/>
      <c r="H189" s="21"/>
    </row>
    <row r="190" spans="1:8">
      <c r="A190" s="37">
        <v>45456</v>
      </c>
      <c r="B190" s="37">
        <v>45456</v>
      </c>
      <c r="C190" s="27" t="s">
        <v>322</v>
      </c>
      <c r="D190" s="19" t="s">
        <v>323</v>
      </c>
      <c r="E190" s="20" t="s">
        <v>264</v>
      </c>
      <c r="F190" s="20">
        <v>80</v>
      </c>
      <c r="G190" s="21">
        <v>950</v>
      </c>
      <c r="H190" s="21">
        <f>+F190*G190</f>
        <v>76000</v>
      </c>
    </row>
    <row r="191" spans="1:8">
      <c r="A191" s="37">
        <v>44529</v>
      </c>
      <c r="B191" s="37">
        <v>44529</v>
      </c>
      <c r="C191" s="27" t="s">
        <v>324</v>
      </c>
      <c r="D191" s="19" t="s">
        <v>325</v>
      </c>
      <c r="E191" s="20" t="s">
        <v>264</v>
      </c>
      <c r="F191" s="20">
        <v>33</v>
      </c>
      <c r="G191" s="21">
        <v>690</v>
      </c>
      <c r="H191" s="21">
        <f>+F191*G191</f>
        <v>22770</v>
      </c>
    </row>
    <row r="192" spans="1:8">
      <c r="A192" s="24">
        <v>45597</v>
      </c>
      <c r="B192" s="24">
        <v>45597</v>
      </c>
      <c r="C192" s="25" t="s">
        <v>326</v>
      </c>
      <c r="D192" s="19" t="s">
        <v>327</v>
      </c>
      <c r="E192" s="20" t="s">
        <v>26</v>
      </c>
      <c r="F192" s="20">
        <v>260</v>
      </c>
      <c r="G192" s="21">
        <v>512</v>
      </c>
      <c r="H192" s="21">
        <f>+F192*G192</f>
        <v>133120</v>
      </c>
    </row>
    <row r="193" spans="1:8">
      <c r="A193" s="37">
        <v>44894</v>
      </c>
      <c r="B193" s="44">
        <v>44894</v>
      </c>
      <c r="C193" s="27" t="s">
        <v>328</v>
      </c>
      <c r="D193" s="19" t="s">
        <v>329</v>
      </c>
      <c r="E193" s="20" t="s">
        <v>26</v>
      </c>
      <c r="F193" s="20">
        <v>546</v>
      </c>
      <c r="G193" s="21">
        <v>260</v>
      </c>
      <c r="H193" s="21">
        <f>+F193*G193</f>
        <v>141960</v>
      </c>
    </row>
    <row r="194" spans="1:8">
      <c r="A194" s="45">
        <v>45243</v>
      </c>
      <c r="B194" s="46">
        <v>45243</v>
      </c>
      <c r="C194" s="47" t="s">
        <v>330</v>
      </c>
      <c r="D194" s="12" t="s">
        <v>331</v>
      </c>
      <c r="E194" s="13" t="s">
        <v>21</v>
      </c>
      <c r="F194" s="13">
        <v>45</v>
      </c>
      <c r="G194" s="14">
        <v>250</v>
      </c>
      <c r="H194" s="14">
        <f>+F194*G194</f>
        <v>11250</v>
      </c>
    </row>
    <row r="195" spans="1:8">
      <c r="A195" s="48"/>
      <c r="B195" s="19"/>
      <c r="C195" s="19"/>
      <c r="D195" s="19"/>
      <c r="E195" s="20"/>
      <c r="F195" s="20"/>
      <c r="G195" s="49" t="s">
        <v>332</v>
      </c>
      <c r="H195" s="50">
        <f>SUM(H8:H194)</f>
        <v>3588111.0499999993</v>
      </c>
    </row>
    <row r="196" spans="1:8">
      <c r="E196" s="51"/>
      <c r="F196" s="51"/>
      <c r="G196" s="52"/>
      <c r="H196" s="52"/>
    </row>
    <row r="197" spans="1:8">
      <c r="E197" s="51"/>
      <c r="F197" s="51"/>
      <c r="G197" s="52"/>
      <c r="H197" s="52"/>
    </row>
    <row r="198" spans="1:8">
      <c r="E198" s="51"/>
      <c r="F198" s="51"/>
      <c r="G198" s="52"/>
      <c r="H198" s="52"/>
    </row>
    <row r="199" spans="1:8">
      <c r="A199" s="53" t="s">
        <v>333</v>
      </c>
      <c r="C199" s="54"/>
      <c r="F199" s="55" t="s">
        <v>334</v>
      </c>
      <c r="G199" s="56"/>
      <c r="H199" s="51"/>
    </row>
    <row r="200" spans="1:8">
      <c r="C200" s="54"/>
      <c r="G200" s="56"/>
      <c r="H200" s="51"/>
    </row>
    <row r="201" spans="1:8">
      <c r="C201" s="54"/>
      <c r="G201" s="56"/>
      <c r="H201" s="51"/>
    </row>
    <row r="202" spans="1:8">
      <c r="C202" s="54"/>
      <c r="G202" s="56"/>
      <c r="H202" s="51"/>
    </row>
    <row r="203" spans="1:8">
      <c r="C203" s="54"/>
      <c r="G203" s="56"/>
      <c r="H203" s="51"/>
    </row>
    <row r="204" spans="1:8">
      <c r="C204" s="54"/>
      <c r="G204" s="56"/>
      <c r="H204" s="51"/>
    </row>
    <row r="205" spans="1:8">
      <c r="A205" s="57"/>
      <c r="B205" s="54"/>
      <c r="C205" s="54"/>
      <c r="D205" s="58" t="s">
        <v>335</v>
      </c>
      <c r="G205" s="56"/>
      <c r="H205" s="51"/>
    </row>
    <row r="206" spans="1:8">
      <c r="A206" s="61" t="s">
        <v>336</v>
      </c>
      <c r="B206" s="61"/>
      <c r="C206" s="61"/>
      <c r="F206" s="55" t="s">
        <v>337</v>
      </c>
      <c r="G206" s="59"/>
      <c r="H206" s="51"/>
    </row>
    <row r="207" spans="1:8">
      <c r="A207" s="55" t="s">
        <v>340</v>
      </c>
      <c r="D207" t="s">
        <v>338</v>
      </c>
      <c r="E207" s="53" t="s">
        <v>338</v>
      </c>
      <c r="F207" s="62" t="s">
        <v>339</v>
      </c>
      <c r="G207" s="62"/>
      <c r="H207" s="62"/>
    </row>
  </sheetData>
  <mergeCells count="6">
    <mergeCell ref="F207:H207"/>
    <mergeCell ref="D1:H1"/>
    <mergeCell ref="D2:H2"/>
    <mergeCell ref="D3:H3"/>
    <mergeCell ref="D4:H4"/>
    <mergeCell ref="A206:C206"/>
  </mergeCells>
  <pageMargins left="0.7" right="0.7" top="0.75" bottom="0.75" header="0.3" footer="0.3"/>
  <pageSetup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Henrys García Vicente</dc:creator>
  <cp:lastModifiedBy>Henrys García Vicente</cp:lastModifiedBy>
  <cp:lastPrinted>2024-07-08T13:38:28Z</cp:lastPrinted>
  <dcterms:created xsi:type="dcterms:W3CDTF">2024-07-08T13:29:23Z</dcterms:created>
  <dcterms:modified xsi:type="dcterms:W3CDTF">2024-07-08T15:45:06Z</dcterms:modified>
</cp:coreProperties>
</file>