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CCED62A2-87DA-4F51-B976-7C0FBB4C0D2F}" xr6:coauthVersionLast="36" xr6:coauthVersionMax="36" xr10:uidLastSave="{00000000-0000-0000-0000-000000000000}"/>
  <bookViews>
    <workbookView xWindow="0" yWindow="0" windowWidth="24720" windowHeight="12225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Hoja1!$A$11:$E$11</definedName>
    <definedName name="_xlnm._FilterDatabase" localSheetId="1" hidden="1">Hoja2!$A$10:$E$10</definedName>
    <definedName name="_xlnm.Print_Area" localSheetId="0">Hoja1!$A$1:$F$22</definedName>
  </definedNames>
  <calcPr calcId="191029"/>
</workbook>
</file>

<file path=xl/calcChain.xml><?xml version="1.0" encoding="utf-8"?>
<calcChain xmlns="http://schemas.openxmlformats.org/spreadsheetml/2006/main">
  <c r="E27" i="2" l="1"/>
  <c r="E23" i="1" l="1"/>
</calcChain>
</file>

<file path=xl/sharedStrings.xml><?xml version="1.0" encoding="utf-8"?>
<sst xmlns="http://schemas.openxmlformats.org/spreadsheetml/2006/main" count="99" uniqueCount="76">
  <si>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</si>
  <si>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</si>
  <si>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</si>
  <si>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</si>
  <si>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</si>
  <si>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</si>
  <si>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r>
      <t>Lic. Ferdy Mendieta</t>
    </r>
    <r>
      <rPr>
        <u/>
        <sz val="14"/>
        <color theme="1"/>
        <rFont val="Calibri"/>
        <family val="2"/>
        <scheme val="minor"/>
      </rPr>
      <t>_____</t>
    </r>
  </si>
  <si>
    <t>Enc. divi. de Compras y Contrataciones</t>
  </si>
  <si>
    <t>Relación de Compras por Debajo del Umbral Correspondiente al mes de marzo 2021</t>
  </si>
  <si>
    <t>INESPRE-UC-CD-2021-0019</t>
  </si>
  <si>
    <t>Adquisición de Lubricantes y Filtros</t>
  </si>
  <si>
    <t>Amaram Enterprises, S.R.L.</t>
  </si>
  <si>
    <t>INESPRE-UC-CD-2021-0020</t>
  </si>
  <si>
    <t>Adquisición de Arreglos Flores</t>
  </si>
  <si>
    <t>Anthuriana Dominicana, S.R.L.</t>
  </si>
  <si>
    <t>INESPRE-UC-CD-2021-0021</t>
  </si>
  <si>
    <t>Servicio de Publicación de Periódico</t>
  </si>
  <si>
    <t>Grupo Diario Libre, S.A.</t>
  </si>
  <si>
    <t>Editora El Nuevo Diario, S.A.</t>
  </si>
  <si>
    <t>INESPRE-UC-CD-2021-0022</t>
  </si>
  <si>
    <t>Adquisición de Máquina Sumadoras</t>
  </si>
  <si>
    <t>Suplidora Institucional SSI, S.R.L.</t>
  </si>
  <si>
    <t>INESPRE-UC-CD-2021-0023</t>
  </si>
  <si>
    <t>Adquisición de Pulseras Promocionales</t>
  </si>
  <si>
    <t>Impresa Tres Tintas, S.R.L.</t>
  </si>
  <si>
    <t>INESPRE-UC-CD-2021-0024</t>
  </si>
  <si>
    <t>Adquisición de Herramienta de Manos</t>
  </si>
  <si>
    <t>Comercial E. Péres, S.R.L.</t>
  </si>
  <si>
    <t>INESPRE-UC-CD-2021-0025</t>
  </si>
  <si>
    <t>Servicio de Catering para firma de convenio interinstitucionales</t>
  </si>
  <si>
    <t>Aviel Event Designers, S.R.L.</t>
  </si>
  <si>
    <t>INESPRE-UC-CD-2021-0026</t>
  </si>
  <si>
    <t>Servicio de Picadera para firma de Convenio Interinstitucional</t>
  </si>
  <si>
    <t>INESPRE-UC-CD-2021-0027</t>
  </si>
  <si>
    <t>Servicio de Catering para Eventos de Capacitación</t>
  </si>
  <si>
    <t>Suplidores y Servicios Stefen, S.R.L.</t>
  </si>
  <si>
    <t>INESPRE-UC-CD-2021-0028</t>
  </si>
  <si>
    <t>Adquisicion de Buzones y Letreros</t>
  </si>
  <si>
    <t>Premium Tech, S.R.L.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</si>
  <si>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</si>
  <si>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Servicio de Catering para Taller de Capacitación</t>
  </si>
  <si>
    <t>Enc. Div. de Compras y Contrataciones</t>
  </si>
  <si>
    <t>INESPRE-UC-CD-2021-0062</t>
  </si>
  <si>
    <t>Servicio de Limpieza de Pozos Sépticos</t>
  </si>
  <si>
    <t>Servisepticos, S.R.L.</t>
  </si>
  <si>
    <t>INESPRE-UC-CD-2021-0063</t>
  </si>
  <si>
    <t>Krakow Quality Multi Services, S.R.L.</t>
  </si>
  <si>
    <t>INESPRE-UC-CD-2021-0064</t>
  </si>
  <si>
    <t>Anviel Event Designers, E.I.R.L.</t>
  </si>
  <si>
    <t>INESPRE-UC-CD-2021-0065</t>
  </si>
  <si>
    <t>INESPRE-UC-CD-2021-0066</t>
  </si>
  <si>
    <t>INESPRE-UC-CD-2021-0067</t>
  </si>
  <si>
    <t>M&amp;N Fiesta y Decoraciones, S.R.L.</t>
  </si>
  <si>
    <t>INESPRE-UC-CD-2021-0068</t>
  </si>
  <si>
    <t>Adquisición de Bolsos Reciclables</t>
  </si>
  <si>
    <t>Suplidora Industrial Dominicana, S.R.L.</t>
  </si>
  <si>
    <t>INESPRE-UC-CD-2021-0069</t>
  </si>
  <si>
    <t>Adquisición de Nevera Foam</t>
  </si>
  <si>
    <t>Isotek Domincana, S.R.L.</t>
  </si>
  <si>
    <t>INESPRE-UC-CD-2021-0070</t>
  </si>
  <si>
    <t>INESPRE-UC-CD-2021-0071</t>
  </si>
  <si>
    <t>Krakow Quality Multi Services, S.R.l.</t>
  </si>
  <si>
    <t>INESPRE-UC-CD-2021-0072</t>
  </si>
  <si>
    <t>Altagracia Carrasco Event, S.R.L.</t>
  </si>
  <si>
    <t>INESPRE-UC-CD-2021-0073</t>
  </si>
  <si>
    <t>Adquisición de Talonarios</t>
  </si>
  <si>
    <t>Editora de Formas, S.A.</t>
  </si>
  <si>
    <t>INESPRE-UC-CD-2021-0074</t>
  </si>
  <si>
    <t>Adquisición de Nevera y Bebederos</t>
  </si>
  <si>
    <t>Actualidades VD, S.R.L.</t>
  </si>
  <si>
    <t>INESPRE-UC-CD-2021-0075</t>
  </si>
  <si>
    <t>Confección de Uniformes para el personal de Protocolo</t>
  </si>
  <si>
    <t>Suinsa Suplidora Institucional SSI, S.R.L.</t>
  </si>
  <si>
    <t>INESPRE-UC-CD-2021-0076</t>
  </si>
  <si>
    <t>INESPRE-UC-CD-2021-0077</t>
  </si>
  <si>
    <t>Relación de Compras por Debajo del Umbral Correspondiente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</si>
</sst>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3" fillId="3" borderId="0" xfId="0" applyFont="1" applyFill="1"/>
    <xf numFmtId="49" fontId="4" fillId="2" borderId="3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517453</xdr:colOff>
      <xdr:row>0</xdr:row>
      <xdr:rowOff>114300</xdr:rowOff>
    </xdr:from>
    <xdr:to>
      <xdr:col>3</xdr:col>
      <xdr:colOff>1031802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953" y="114300"/>
          <a:ext cx="4562474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622228</xdr:colOff>
      <xdr:row>1</xdr:row>
      <xdr:rowOff>29307</xdr:rowOff>
    </xdr:from>
    <xdr:to>
      <xdr:col>3</xdr:col>
      <xdr:colOff>1174904</xdr:colOff>
      <xdr:row>5</xdr:row>
      <xdr:rowOff>43961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843" y="219807"/>
          <a:ext cx="4604465" cy="776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sqref="A1:E31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2"/>
    </row>
    <row r="2" spans="1:5" x14ac:dyDescent="0.25">
      <c r="B2" s="2"/>
    </row>
    <row r="3" spans="1:5" x14ac:dyDescent="0.25">
      <c r="B3" s="2"/>
    </row>
    <row r="4" spans="1:5" x14ac:dyDescent="0.25">
      <c r="B4" s="2"/>
    </row>
    <row r="5" spans="1:5" ht="21" customHeight="1" x14ac:dyDescent="0.25">
      <c r="B5" s="2"/>
    </row>
    <row r="6" spans="1:5" ht="3.75" customHeight="1" x14ac:dyDescent="0.25">
      <c r="B6" s="2"/>
    </row>
    <row r="7" spans="1:5" ht="18" hidden="1" customHeight="1" x14ac:dyDescent="0.25">
      <c r="B7" s="2"/>
    </row>
    <row r="8" spans="1:5" x14ac:dyDescent="0.25">
      <c r="A8" s="15" t="s">
        <v>8</v>
      </c>
      <c r="B8" s="15"/>
      <c r="C8" s="15"/>
      <c r="D8" s="15"/>
      <c r="E8" s="15"/>
    </row>
    <row r="9" spans="1:5" ht="4.5" customHeight="1" x14ac:dyDescent="0.25">
      <c r="A9" s="7"/>
      <c r="B9" s="7"/>
      <c r="C9" s="7"/>
      <c r="D9" s="7"/>
      <c r="E9" s="7"/>
    </row>
    <row r="10" spans="1:5" ht="3.75" customHeight="1" x14ac:dyDescent="0.25">
      <c r="A10" s="1"/>
      <c r="B10" s="3"/>
      <c r="C10" s="1"/>
      <c r="D10" s="1"/>
      <c r="E10" s="1"/>
    </row>
    <row r="11" spans="1:5" s="6" customFormat="1" ht="27.75" customHeight="1" x14ac:dyDescent="0.2">
      <c r="A11" s="5" t="s">
        <v>3</v>
      </c>
      <c r="B11" s="5" t="s">
        <v>0</v>
      </c>
      <c r="C11" s="5" t="s">
        <v>4</v>
      </c>
      <c r="D11" s="5" t="s">
        <v>1</v>
      </c>
      <c r="E11" s="5" t="s">
        <v>2</v>
      </c>
    </row>
    <row r="12" spans="1:5" s="8" customFormat="1" ht="22.5" customHeight="1" x14ac:dyDescent="0.2">
      <c r="A12" s="11" t="s">
        <v>9</v>
      </c>
      <c r="B12" s="12">
        <v>44259</v>
      </c>
      <c r="C12" s="11" t="s">
        <v>10</v>
      </c>
      <c r="D12" s="11" t="s">
        <v>11</v>
      </c>
      <c r="E12" s="13">
        <v>99978.78</v>
      </c>
    </row>
    <row r="13" spans="1:5" s="8" customFormat="1" ht="22.5" customHeight="1" x14ac:dyDescent="0.2">
      <c r="A13" s="11" t="s">
        <v>12</v>
      </c>
      <c r="B13" s="12">
        <v>44259</v>
      </c>
      <c r="C13" s="11" t="s">
        <v>13</v>
      </c>
      <c r="D13" s="11" t="s">
        <v>14</v>
      </c>
      <c r="E13" s="13">
        <v>22138</v>
      </c>
    </row>
    <row r="14" spans="1:5" s="8" customFormat="1" ht="22.5" customHeight="1" x14ac:dyDescent="0.2">
      <c r="A14" s="11" t="s">
        <v>15</v>
      </c>
      <c r="B14" s="12">
        <v>44259</v>
      </c>
      <c r="C14" s="11" t="s">
        <v>16</v>
      </c>
      <c r="D14" s="11" t="s">
        <v>17</v>
      </c>
      <c r="E14" s="13">
        <v>38350</v>
      </c>
    </row>
    <row r="15" spans="1:5" s="8" customFormat="1" ht="22.5" customHeight="1" x14ac:dyDescent="0.2">
      <c r="A15" s="11" t="s">
        <v>15</v>
      </c>
      <c r="B15" s="12">
        <v>44259</v>
      </c>
      <c r="C15" s="11" t="s">
        <v>16</v>
      </c>
      <c r="D15" s="11" t="s">
        <v>18</v>
      </c>
      <c r="E15" s="13">
        <v>61360</v>
      </c>
    </row>
    <row r="16" spans="1:5" ht="22.5" customHeight="1" x14ac:dyDescent="0.25">
      <c r="A16" s="11" t="s">
        <v>19</v>
      </c>
      <c r="B16" s="12">
        <v>44259</v>
      </c>
      <c r="C16" s="11" t="s">
        <v>20</v>
      </c>
      <c r="D16" s="11" t="s">
        <v>21</v>
      </c>
      <c r="E16" s="13">
        <v>128190.48</v>
      </c>
    </row>
    <row r="17" spans="1:5" ht="22.5" customHeight="1" x14ac:dyDescent="0.25">
      <c r="A17" s="11" t="s">
        <v>22</v>
      </c>
      <c r="B17" s="12">
        <v>44259</v>
      </c>
      <c r="C17" s="11" t="s">
        <v>23</v>
      </c>
      <c r="D17" s="11" t="s">
        <v>24</v>
      </c>
      <c r="E17" s="13">
        <v>52156</v>
      </c>
    </row>
    <row r="18" spans="1:5" ht="22.5" customHeight="1" x14ac:dyDescent="0.25">
      <c r="A18" s="11" t="s">
        <v>25</v>
      </c>
      <c r="B18" s="12">
        <v>44264</v>
      </c>
      <c r="C18" s="11" t="s">
        <v>26</v>
      </c>
      <c r="D18" s="11" t="s">
        <v>27</v>
      </c>
      <c r="E18" s="13">
        <v>127240.71</v>
      </c>
    </row>
    <row r="19" spans="1:5" ht="22.5" customHeight="1" x14ac:dyDescent="0.25">
      <c r="A19" s="11" t="s">
        <v>28</v>
      </c>
      <c r="B19" s="12">
        <v>44265</v>
      </c>
      <c r="C19" s="11" t="s">
        <v>29</v>
      </c>
      <c r="D19" s="11" t="s">
        <v>30</v>
      </c>
      <c r="E19" s="13">
        <v>24508.6</v>
      </c>
    </row>
    <row r="20" spans="1:5" ht="22.5" customHeight="1" x14ac:dyDescent="0.25">
      <c r="A20" s="11" t="s">
        <v>31</v>
      </c>
      <c r="B20" s="12">
        <v>44270</v>
      </c>
      <c r="C20" s="11" t="s">
        <v>32</v>
      </c>
      <c r="D20" s="11" t="s">
        <v>30</v>
      </c>
      <c r="E20" s="13">
        <v>24249</v>
      </c>
    </row>
    <row r="21" spans="1:5" ht="22.5" customHeight="1" x14ac:dyDescent="0.25">
      <c r="A21" s="11" t="s">
        <v>33</v>
      </c>
      <c r="B21" s="12">
        <v>44273</v>
      </c>
      <c r="C21" s="11" t="s">
        <v>34</v>
      </c>
      <c r="D21" s="11" t="s">
        <v>35</v>
      </c>
      <c r="E21" s="13">
        <v>119445.5</v>
      </c>
    </row>
    <row r="22" spans="1:5" ht="22.5" customHeight="1" thickBot="1" x14ac:dyDescent="0.3">
      <c r="A22" s="11" t="s">
        <v>36</v>
      </c>
      <c r="B22" s="12">
        <v>44278</v>
      </c>
      <c r="C22" s="11" t="s">
        <v>37</v>
      </c>
      <c r="D22" s="11" t="s">
        <v>38</v>
      </c>
      <c r="E22" s="13">
        <v>96715.75</v>
      </c>
    </row>
    <row r="23" spans="1:5" ht="15.75" thickBot="1" x14ac:dyDescent="0.3">
      <c r="A23" s="9"/>
      <c r="B23" s="18" t="s">
        <v>5</v>
      </c>
      <c r="C23" s="19"/>
      <c r="D23" s="20"/>
      <c r="E23" s="10">
        <f>+E12+E13+E14+E15+E16+E17+E18+E19+E20+E21+E22</f>
        <v>794332.82</v>
      </c>
    </row>
    <row r="29" spans="1:5" ht="18.75" x14ac:dyDescent="0.3">
      <c r="A29" s="16" t="s">
        <v>6</v>
      </c>
      <c r="B29" s="16"/>
      <c r="C29" s="16"/>
      <c r="D29" s="16"/>
      <c r="E29" s="16"/>
    </row>
    <row r="30" spans="1:5" x14ac:dyDescent="0.25">
      <c r="A30" s="17" t="s">
        <v>7</v>
      </c>
      <c r="B30" s="17"/>
      <c r="C30" s="17"/>
      <c r="D30" s="17"/>
      <c r="E30" s="17"/>
    </row>
  </sheetData>
  <autoFilter ref="A11:E11" xr:uid="{00000000-0009-0000-0000-000000000000}"/>
  <mergeCells count="4">
    <mergeCell ref="A8:E8"/>
    <mergeCell ref="A29:E29"/>
    <mergeCell ref="A30:E30"/>
    <mergeCell ref="B23:D23"/>
  </mergeCells>
  <pageMargins left="0.2" right="0.16" top="0.2" bottom="0.2" header="0.2" footer="0.2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6"/>
  <sheetViews>
    <sheetView tabSelected="1" topLeftCell="A17" zoomScale="130" zoomScaleNormal="130" workbookViewId="0">
      <selection sqref="A1:XFD1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3" spans="1:5" x14ac:dyDescent="0.25">
      <c r="B3" s="2"/>
    </row>
    <row r="4" spans="1:5" x14ac:dyDescent="0.25">
      <c r="B4" s="2"/>
    </row>
    <row r="5" spans="1:5" x14ac:dyDescent="0.25">
      <c r="B5" s="2"/>
    </row>
    <row r="6" spans="1:5" ht="3.75" customHeight="1" x14ac:dyDescent="0.25">
      <c r="B6" s="2"/>
    </row>
    <row r="7" spans="1:5" ht="4.5" hidden="1" customHeight="1" x14ac:dyDescent="0.25">
      <c r="B7" s="2"/>
    </row>
    <row r="8" spans="1:5" x14ac:dyDescent="0.25">
      <c r="A8" s="15" t="s">
        <v>75</v>
      </c>
      <c r="B8" s="15"/>
      <c r="C8" s="15"/>
      <c r="D8" s="15"/>
      <c r="E8" s="15"/>
    </row>
    <row r="9" spans="1:5" ht="3" customHeight="1" x14ac:dyDescent="0.25">
      <c r="A9" s="14"/>
      <c r="B9" s="14"/>
      <c r="C9" s="14"/>
      <c r="D9" s="14"/>
      <c r="E9" s="14"/>
    </row>
    <row r="10" spans="1:5" ht="30" customHeight="1" x14ac:dyDescent="0.25">
      <c r="A10" s="5" t="s">
        <v>3</v>
      </c>
      <c r="B10" s="5" t="s">
        <v>0</v>
      </c>
      <c r="C10" s="5" t="s">
        <v>4</v>
      </c>
      <c r="D10" s="5" t="s">
        <v>1</v>
      </c>
      <c r="E10" s="5" t="s">
        <v>2</v>
      </c>
    </row>
    <row r="11" spans="1:5" ht="21.75" customHeight="1" x14ac:dyDescent="0.25">
      <c r="A11" s="11" t="s">
        <v>42</v>
      </c>
      <c r="B11" s="12">
        <v>44378</v>
      </c>
      <c r="C11" s="11" t="s">
        <v>43</v>
      </c>
      <c r="D11" s="11" t="s">
        <v>44</v>
      </c>
      <c r="E11" s="13">
        <v>29205</v>
      </c>
    </row>
    <row r="12" spans="1:5" ht="21.75" customHeight="1" x14ac:dyDescent="0.25">
      <c r="A12" s="11" t="s">
        <v>45</v>
      </c>
      <c r="B12" s="12">
        <v>44379</v>
      </c>
      <c r="C12" s="11" t="s">
        <v>40</v>
      </c>
      <c r="D12" s="11" t="s">
        <v>46</v>
      </c>
      <c r="E12" s="13">
        <v>68730.25</v>
      </c>
    </row>
    <row r="13" spans="1:5" ht="21.75" customHeight="1" x14ac:dyDescent="0.25">
      <c r="A13" s="11" t="s">
        <v>47</v>
      </c>
      <c r="B13" s="12">
        <v>44384</v>
      </c>
      <c r="C13" s="11" t="s">
        <v>40</v>
      </c>
      <c r="D13" s="11" t="s">
        <v>48</v>
      </c>
      <c r="E13" s="13">
        <v>93680.2</v>
      </c>
    </row>
    <row r="14" spans="1:5" ht="21.75" customHeight="1" x14ac:dyDescent="0.25">
      <c r="A14" s="11" t="s">
        <v>49</v>
      </c>
      <c r="B14" s="12">
        <v>44393</v>
      </c>
      <c r="C14" s="11" t="s">
        <v>40</v>
      </c>
      <c r="D14" s="11" t="s">
        <v>48</v>
      </c>
      <c r="E14" s="13">
        <v>22302</v>
      </c>
    </row>
    <row r="15" spans="1:5" ht="21.75" customHeight="1" x14ac:dyDescent="0.25">
      <c r="A15" s="11" t="s">
        <v>50</v>
      </c>
      <c r="B15" s="12">
        <v>44396</v>
      </c>
      <c r="C15" s="11" t="s">
        <v>40</v>
      </c>
      <c r="D15" s="11" t="s">
        <v>48</v>
      </c>
      <c r="E15" s="13">
        <v>96547.6</v>
      </c>
    </row>
    <row r="16" spans="1:5" ht="21.75" customHeight="1" x14ac:dyDescent="0.25">
      <c r="A16" s="11" t="s">
        <v>51</v>
      </c>
      <c r="B16" s="12">
        <v>44396</v>
      </c>
      <c r="C16" s="11" t="s">
        <v>40</v>
      </c>
      <c r="D16" s="11" t="s">
        <v>52</v>
      </c>
      <c r="E16" s="13">
        <v>104931.5</v>
      </c>
    </row>
    <row r="17" spans="1:5" ht="21.75" customHeight="1" x14ac:dyDescent="0.25">
      <c r="A17" s="11" t="s">
        <v>53</v>
      </c>
      <c r="B17" s="12">
        <v>44396</v>
      </c>
      <c r="C17" s="11" t="s">
        <v>54</v>
      </c>
      <c r="D17" s="11" t="s">
        <v>55</v>
      </c>
      <c r="E17" s="13">
        <v>72688</v>
      </c>
    </row>
    <row r="18" spans="1:5" ht="21.75" customHeight="1" x14ac:dyDescent="0.25">
      <c r="A18" s="11" t="s">
        <v>56</v>
      </c>
      <c r="B18" s="12">
        <v>44399</v>
      </c>
      <c r="C18" s="11" t="s">
        <v>57</v>
      </c>
      <c r="D18" s="11" t="s">
        <v>58</v>
      </c>
      <c r="E18" s="13">
        <v>39462.620000000003</v>
      </c>
    </row>
    <row r="19" spans="1:5" ht="21.75" customHeight="1" x14ac:dyDescent="0.25">
      <c r="A19" s="11" t="s">
        <v>59</v>
      </c>
      <c r="B19" s="12">
        <v>44399</v>
      </c>
      <c r="C19" s="11" t="s">
        <v>40</v>
      </c>
      <c r="D19" s="11" t="s">
        <v>52</v>
      </c>
      <c r="E19" s="13">
        <v>107291.5</v>
      </c>
    </row>
    <row r="20" spans="1:5" ht="21.75" customHeight="1" x14ac:dyDescent="0.25">
      <c r="A20" s="11" t="s">
        <v>60</v>
      </c>
      <c r="B20" s="12">
        <v>44403</v>
      </c>
      <c r="C20" s="11" t="s">
        <v>40</v>
      </c>
      <c r="D20" s="11" t="s">
        <v>61</v>
      </c>
      <c r="E20" s="13">
        <v>102894</v>
      </c>
    </row>
    <row r="21" spans="1:5" ht="21.75" customHeight="1" x14ac:dyDescent="0.25">
      <c r="A21" s="11" t="s">
        <v>62</v>
      </c>
      <c r="B21" s="12">
        <v>44403</v>
      </c>
      <c r="C21" s="11" t="s">
        <v>40</v>
      </c>
      <c r="D21" s="11" t="s">
        <v>63</v>
      </c>
      <c r="E21" s="13">
        <v>23600</v>
      </c>
    </row>
    <row r="22" spans="1:5" ht="21.75" customHeight="1" x14ac:dyDescent="0.25">
      <c r="A22" s="11" t="s">
        <v>64</v>
      </c>
      <c r="B22" s="12">
        <v>44405</v>
      </c>
      <c r="C22" s="11" t="s">
        <v>65</v>
      </c>
      <c r="D22" s="11" t="s">
        <v>66</v>
      </c>
      <c r="E22" s="13">
        <v>129354.55</v>
      </c>
    </row>
    <row r="23" spans="1:5" ht="21.75" customHeight="1" x14ac:dyDescent="0.25">
      <c r="A23" s="11" t="s">
        <v>67</v>
      </c>
      <c r="B23" s="12">
        <v>44405</v>
      </c>
      <c r="C23" s="11" t="s">
        <v>68</v>
      </c>
      <c r="D23" s="11" t="s">
        <v>69</v>
      </c>
      <c r="E23" s="13">
        <v>139523.20000000001</v>
      </c>
    </row>
    <row r="24" spans="1:5" ht="21.75" customHeight="1" x14ac:dyDescent="0.25">
      <c r="A24" s="11" t="s">
        <v>70</v>
      </c>
      <c r="B24" s="12">
        <v>44405</v>
      </c>
      <c r="C24" s="11" t="s">
        <v>71</v>
      </c>
      <c r="D24" s="11" t="s">
        <v>72</v>
      </c>
      <c r="E24" s="13">
        <v>130583.52</v>
      </c>
    </row>
    <row r="25" spans="1:5" ht="21.75" customHeight="1" x14ac:dyDescent="0.25">
      <c r="A25" s="11" t="s">
        <v>73</v>
      </c>
      <c r="B25" s="12">
        <v>44405</v>
      </c>
      <c r="C25" s="11" t="s">
        <v>40</v>
      </c>
      <c r="D25" s="11" t="s">
        <v>48</v>
      </c>
      <c r="E25" s="13">
        <v>111775.5</v>
      </c>
    </row>
    <row r="26" spans="1:5" ht="21.75" customHeight="1" thickBot="1" x14ac:dyDescent="0.3">
      <c r="A26" s="11" t="s">
        <v>74</v>
      </c>
      <c r="B26" s="12">
        <v>44405</v>
      </c>
      <c r="C26" s="11" t="s">
        <v>40</v>
      </c>
      <c r="D26" s="11" t="s">
        <v>52</v>
      </c>
      <c r="E26" s="13">
        <v>114017.5</v>
      </c>
    </row>
    <row r="27" spans="1:5" ht="15.75" thickBot="1" x14ac:dyDescent="0.3">
      <c r="A27" s="9"/>
      <c r="B27" s="18" t="s">
        <v>5</v>
      </c>
      <c r="C27" s="19"/>
      <c r="D27" s="20"/>
      <c r="E27" s="10">
        <f>SUM(E11:E26)</f>
        <v>1386586.9400000002</v>
      </c>
    </row>
    <row r="34" spans="1:5" ht="4.5" hidden="1" customHeight="1" x14ac:dyDescent="0.25"/>
    <row r="35" spans="1:5" ht="18.75" x14ac:dyDescent="0.3">
      <c r="A35" s="16" t="s">
        <v>39</v>
      </c>
      <c r="B35" s="16"/>
      <c r="C35" s="16"/>
      <c r="D35" s="16"/>
      <c r="E35" s="16"/>
    </row>
    <row r="36" spans="1:5" x14ac:dyDescent="0.25">
      <c r="A36" s="17" t="s">
        <v>41</v>
      </c>
      <c r="B36" s="17"/>
      <c r="C36" s="17"/>
      <c r="D36" s="17"/>
      <c r="E36" s="17"/>
    </row>
  </sheetData>
  <autoFilter ref="A10:E10" xr:uid="{00000000-0009-0000-0000-000001000000}"/>
  <mergeCells count="4">
    <mergeCell ref="A8:E8"/>
    <mergeCell ref="B27:D27"/>
    <mergeCell ref="A35:E35"/>
    <mergeCell ref="A36:E36"/>
  </mergeCells>
  <pageMargins left="0.34" right="0.2" top="0.2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2021-10-07T20:31:10Z</dcterms:modified>
</cp:coreProperties>
</file>