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330"/>
  <workbookPr/>
  <mc:AlternateContent xmlns:mc="http://schemas.openxmlformats.org/markup-compatibility/2006">
    <mc:Choice Requires="x15">
      <x15ac:absPath xmlns:x15ac="http://schemas.microsoft.com/office/spreadsheetml/2010/11/ac" url="C:\Users\Eimy\Documents\New folder\"/>
    </mc:Choice>
  </mc:AlternateContent>
  <xr:revisionPtr revIDLastSave="0" documentId="8_{3B498A62-F895-46E0-BC20-CE97CAB72691}" xr6:coauthVersionLast="47" xr6:coauthVersionMax="47" xr10:uidLastSave="{00000000-0000-0000-0000-000000000000}"/>
  <bookViews>
    <workbookView xWindow="-120" yWindow="-120" windowWidth="12240" windowHeight="18840" tabRatio="601"/>
  </bookViews>
  <sheets>
    <sheet name="Trámite de Pensión" sheetId="1" r:id="rId1"/>
  </sheets>
  <definedNames>
    <definedName name="_xlnm.Print_Titles" localSheetId="0">'Trámite de Pensión'!$15:$15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97" i="1" l="1"/>
  <c r="O97" i="1"/>
  <c r="N97" i="1"/>
  <c r="M97" i="1"/>
  <c r="L97" i="1"/>
  <c r="K97" i="1"/>
  <c r="J97" i="1"/>
  <c r="I97" i="1"/>
  <c r="H97" i="1"/>
  <c r="G97" i="1"/>
</calcChain>
</file>

<file path=xl/sharedStrings.xml><?xml version="1.0" encoding="utf-8"?>
<sst xmlns="http://schemas.openxmlformats.org/spreadsheetml/2006/main" count="431" uniqueCount="194">
  <si>
    <t>Observaciones:</t>
  </si>
  <si>
    <t>Nombre</t>
  </si>
  <si>
    <t xml:space="preserve">Funcion </t>
  </si>
  <si>
    <t>Sueldo Bruto (RD$)</t>
  </si>
  <si>
    <t>Estatus</t>
  </si>
  <si>
    <t>Departamento</t>
  </si>
  <si>
    <t>TOTAL GENERAL</t>
  </si>
  <si>
    <t>ANGELICA JOSEFINA RODRIGUEZ OLIVA</t>
  </si>
  <si>
    <t>Nómina de Sueldos: Empleados En Proceso de Pension</t>
  </si>
  <si>
    <t>ADELINA ALT. DE LA CRUZ GIRBER</t>
  </si>
  <si>
    <t>CATALINO MEDRANO RAVELO</t>
  </si>
  <si>
    <t>CRISTOBALINA REYNOSO SORIANO</t>
  </si>
  <si>
    <t>DEYANIRA ISABEL CONTRERAS AQUINO</t>
  </si>
  <si>
    <t>EDDY GARCIA ALCANTARA</t>
  </si>
  <si>
    <t>ELSIEE JOHANA NARVAEZ URIBE</t>
  </si>
  <si>
    <t>EUSENCION DEL C BELIARD PIÑA</t>
  </si>
  <si>
    <t>FRANCISCO POLANCO</t>
  </si>
  <si>
    <t>GENEROSA SEIJAS CORDERO DE BUSI</t>
  </si>
  <si>
    <t>ILEANA SILVERIA MATOS SOLIS</t>
  </si>
  <si>
    <t>JUANA DILIA VILLANUEVA</t>
  </si>
  <si>
    <t>JULIANA RAMIREZ PEÑA</t>
  </si>
  <si>
    <t>MAGALIS ALTAGRACIA GOMEZ</t>
  </si>
  <si>
    <t>MANUEL DE JESUS PUJOLS DIAZ</t>
  </si>
  <si>
    <t>MARCIAL SURIEL RAMIREZ</t>
  </si>
  <si>
    <t>MARIA A. REYES VOLQUEZ</t>
  </si>
  <si>
    <t>MARIA ABAD MATEO</t>
  </si>
  <si>
    <t>MARIA DE LOS ANGELES GARCIA RODRIGUEZ</t>
  </si>
  <si>
    <t>MARIA JOSELIN MEDINA MATEO</t>
  </si>
  <si>
    <t>MERCEDES MERIDA ORTIZ LEBRON</t>
  </si>
  <si>
    <t>PATRICIO ANTONIO RODRIGUEZ ESPINAL</t>
  </si>
  <si>
    <t>PEDRO PEREZ FELIZ</t>
  </si>
  <si>
    <t>RAMON EMILIO MARTINEZ MARTINEZ</t>
  </si>
  <si>
    <t>TEOFILO ROBERTO JIMENEZ YRRIZARRY</t>
  </si>
  <si>
    <t>TERESITA MARTINEZ SANCHEZ</t>
  </si>
  <si>
    <t>GISELA ALTAGRACIA CARELA BATISTA</t>
  </si>
  <si>
    <t>CARLIXTA TEJADA</t>
  </si>
  <si>
    <t>DIVINA MERCEDES REYES TERRERO</t>
  </si>
  <si>
    <t>JULIA DE JESUS BRITO DE ROSADO</t>
  </si>
  <si>
    <t>MAYELINA TEJADA VALENZUELA</t>
  </si>
  <si>
    <t>MERCEDES LEONARDO BASTARDO</t>
  </si>
  <si>
    <t>JUAN VASQUEZ</t>
  </si>
  <si>
    <t>BARTOLO GONZALEZ RODRIGUEZ</t>
  </si>
  <si>
    <t>ANDRES TEJEDA SENCION</t>
  </si>
  <si>
    <t>FRANKLIN MIGUEL NADAL DALMASI</t>
  </si>
  <si>
    <t>TESORERO(A)</t>
  </si>
  <si>
    <t>VILMA  KATIUSKA MARTINEZ ARIAS</t>
  </si>
  <si>
    <t>ENC. FORMULACION Y EVALUACION</t>
  </si>
  <si>
    <t>BERNARDA LOURDES ABREU CABRERA</t>
  </si>
  <si>
    <t>ROLANDO DE JESUS JIMENEZ CONTRERAS</t>
  </si>
  <si>
    <t>ENC. DIV. DE EVALUACION</t>
  </si>
  <si>
    <t>FRANCISCO DURAN DURAN</t>
  </si>
  <si>
    <t>RAMON FERNANDO REYNOSO RODRIGUEZ</t>
  </si>
  <si>
    <t>JULIO ALFREDO DELGADO SOLIVER</t>
  </si>
  <si>
    <t>OBRERO</t>
  </si>
  <si>
    <t>SOLINDA LOPEZ LOPEZ DE POLANCO</t>
  </si>
  <si>
    <t>DEYSI MARIA CUEVAS</t>
  </si>
  <si>
    <t>SUPERVISOR(A) DE ACTIVOS FIJOS</t>
  </si>
  <si>
    <t>SECRETARIA</t>
  </si>
  <si>
    <t>SADIA YMIRCE SANTANA VARGAS</t>
  </si>
  <si>
    <t>SUBGERENTE</t>
  </si>
  <si>
    <t xml:space="preserve">   (1*) Deducción directa en declaración ISR empleados del SUIRPLUS. Rentas hasta RD$416,220 estan exentas.</t>
  </si>
  <si>
    <t xml:space="preserve">   (2*) Salario cotizable hasta RD$118,260.00 deducción directa de la declaración TSS del SUIRPLUS.</t>
  </si>
  <si>
    <t xml:space="preserve">   (3*) Salario cotizable hasta RD$236,520.00 deducción directa de la declaración TSS del SUIRPLUS.</t>
  </si>
  <si>
    <t>Trámite de Pensión</t>
  </si>
  <si>
    <t>SUPERVISORA DE CAJA</t>
  </si>
  <si>
    <t>CHOFER</t>
  </si>
  <si>
    <t>EMPACADOR(A)</t>
  </si>
  <si>
    <t>ENC. ADMINISTRATIVA</t>
  </si>
  <si>
    <t>CONSERJE</t>
  </si>
  <si>
    <t>MENSAJERO(A)</t>
  </si>
  <si>
    <t>SUB-ENCARGADA</t>
  </si>
  <si>
    <t>PROMOTOR</t>
  </si>
  <si>
    <t>SUPERVISOR(A)</t>
  </si>
  <si>
    <t>LIMPIEZA AREAS VERDES</t>
  </si>
  <si>
    <t>LIQUIDADOR</t>
  </si>
  <si>
    <t>OPERADOR DE RADIO</t>
  </si>
  <si>
    <t>ASISTENTE</t>
  </si>
  <si>
    <t>AUXILIAR DE OFICINA</t>
  </si>
  <si>
    <t>SUPERVISOR(A) DE TIENDA</t>
  </si>
  <si>
    <t>VENDEDOR(A)</t>
  </si>
  <si>
    <t>GONDOLERO(A)</t>
  </si>
  <si>
    <t>INGENIERO</t>
  </si>
  <si>
    <t>HERMILIO PARIONA MARCOS</t>
  </si>
  <si>
    <t>TECNICO AGRONOMO</t>
  </si>
  <si>
    <t>JESUS SANTANA</t>
  </si>
  <si>
    <t>FREDDY ZORRILLA</t>
  </si>
  <si>
    <t>ENC. PROVINCIAL</t>
  </si>
  <si>
    <t>MANUEL DEL JESUS PEREZ</t>
  </si>
  <si>
    <t>SUPERVISOR(A) MUNICIPAL</t>
  </si>
  <si>
    <t>TOMAS ENRIQUE VALDEZ REYES</t>
  </si>
  <si>
    <t>DELFO ARIAS</t>
  </si>
  <si>
    <t>PLOMERO</t>
  </si>
  <si>
    <t>GLADYS ALTAGRACIA YERMENOS INOA</t>
  </si>
  <si>
    <t>SEVERO SALVADOR VALDEZ</t>
  </si>
  <si>
    <t>SANTO ELEODORO ARIAS ARIAS</t>
  </si>
  <si>
    <t>ANA INGRIS TAVAREZ GUTIERREZ</t>
  </si>
  <si>
    <t>AUXILIAR DE ALMACEN</t>
  </si>
  <si>
    <t>LADINO MATOS</t>
  </si>
  <si>
    <t>ESTIBADOR</t>
  </si>
  <si>
    <t>CARLOS MANUEL CESPEDES MARTINEZ</t>
  </si>
  <si>
    <t>MIGUEL ANGEL LUCIANO MARTINEZ</t>
  </si>
  <si>
    <t>SUB-ENCARGADO(A) DE ABASTECIMIENTO</t>
  </si>
  <si>
    <t>AMARILIS EUSEBIO MARTINEZ</t>
  </si>
  <si>
    <t>ANALISTA</t>
  </si>
  <si>
    <t xml:space="preserve">                      Ing. Iván Hernández Guzmán</t>
  </si>
  <si>
    <t xml:space="preserve">                         Director Ejecutivo.</t>
  </si>
  <si>
    <t>ROBERTO BASTARDO TORRES</t>
  </si>
  <si>
    <t>ING. AGRONOMO IV</t>
  </si>
  <si>
    <t>FERNELIS DEL VALLE</t>
  </si>
  <si>
    <t>SUB-ENC. DE ALMACEN I</t>
  </si>
  <si>
    <t>DULCE MARIA FELIZ PEÑA</t>
  </si>
  <si>
    <t>RAMON SANTANA CASTILLO</t>
  </si>
  <si>
    <t>DIVISIÓN DE AGROMERCADOS</t>
  </si>
  <si>
    <t>DIVISIÓN DE TRANSPORTACIÓN</t>
  </si>
  <si>
    <t>DIRECCIÓN DE ABASTECIMIENTO, LOGISTICA Y DISTRIBUCION</t>
  </si>
  <si>
    <t>GCIA. PROVINCIAL AZUA</t>
  </si>
  <si>
    <t>GCIA. MUNICIPAL STO. DGO. ESTE</t>
  </si>
  <si>
    <t>BRIGIDA MERCEDES TEJADA ESCOBOZA</t>
  </si>
  <si>
    <t>DEPTO. DE PLANIFICACIÓN Y DESARROLLO</t>
  </si>
  <si>
    <t>OFICINA DE BIENESTAR SOCIAL</t>
  </si>
  <si>
    <t>GCIA. MUNICIPAL STO. DGO. OESTE</t>
  </si>
  <si>
    <t>SECCIÓN DE MAYORDOMIA</t>
  </si>
  <si>
    <t>SECCIÓNDE MANTENIMIENTO E INFRESTRUCTURA</t>
  </si>
  <si>
    <t>DIRECCIÓN AGROPECUARIA NORMAS Y TECNOLOGÍA ALIMENTARIA</t>
  </si>
  <si>
    <t>DIVISIÓN DE SERVICIOS GENERALES</t>
  </si>
  <si>
    <t>DIVISIÓN DE ABASTECIMIENTO</t>
  </si>
  <si>
    <t>DIVISIÓN DE COMPRAS Y CONTRATACIONES</t>
  </si>
  <si>
    <t>DIV. DE SUPERVISORES, INSPECT. Y ENLACES</t>
  </si>
  <si>
    <t>GCIA. PROVINCIAL SAN PEDRO DE MACORIS</t>
  </si>
  <si>
    <t>DEPTO. DE SERVICIOS AGROPECUARIOS</t>
  </si>
  <si>
    <t>DEPTO. DE INOCUIDAD AGROALIMENTARIA</t>
  </si>
  <si>
    <t>DIV. DE MERCADOS DE PRODUTORES</t>
  </si>
  <si>
    <t>GCIA. PROVINCIAL EL SEIBO</t>
  </si>
  <si>
    <t>GCIA. REGIONAL ENRIQUILLO BARAHONA</t>
  </si>
  <si>
    <t>SECCIÓN DE SERVICIOS MEDICOS</t>
  </si>
  <si>
    <t>GCIA. REGIONAL CENTRAL LA VEGA</t>
  </si>
  <si>
    <t>SECCIÓN OPERACIONES EXTERNAS</t>
  </si>
  <si>
    <t>DEPTO. DE INGENIERÍA Y ARQUITECTURA</t>
  </si>
  <si>
    <t>DV. DE FORMULACION MONITOREO Y EVALUACION DE PPP</t>
  </si>
  <si>
    <t>LIONEL ANIBAL TERRERO CARRASCO</t>
  </si>
  <si>
    <t>GCIA. PROVINCIAL Y REGIONAL PERAVIA BANI</t>
  </si>
  <si>
    <t>ENC. REGIONAL VALDESIA</t>
  </si>
  <si>
    <t>CORNELIO  BIENVENIDO DIAZ ALMONTE</t>
  </si>
  <si>
    <t>DEPTO. DE OPERACIONES</t>
  </si>
  <si>
    <t>FUMIGADOR</t>
  </si>
  <si>
    <t>GUILLERMO MONTERO DIAZ</t>
  </si>
  <si>
    <t>AGROMERCADO INESPRE HERRERA</t>
  </si>
  <si>
    <t>ARCANGEL ENCARNACION</t>
  </si>
  <si>
    <t>GCIA. REGIONAL EL VALLE SAN JUAN</t>
  </si>
  <si>
    <t>NESTOR FRANCISCO VALDEZ GRULLON</t>
  </si>
  <si>
    <t>DIVISIÓN DE DISTRIBUCION</t>
  </si>
  <si>
    <t>ENC. MERCADO POPULAR HERRERA</t>
  </si>
  <si>
    <t>RAMONA BAUTISTA DE TORRES</t>
  </si>
  <si>
    <t>JOSE MIGUEL BELLO CASADO</t>
  </si>
  <si>
    <t>AUXILIAR ADMINISTRATIVO</t>
  </si>
  <si>
    <t>EULOGIO RAMIRO GUZMAN ALMANZAR</t>
  </si>
  <si>
    <t>CHOFER II</t>
  </si>
  <si>
    <t>OMAR MORRILLO PEÑA</t>
  </si>
  <si>
    <t>GCIA. PROVINCIAL LA ALTAGRACIA</t>
  </si>
  <si>
    <t>APOLINAR ANTONIO DE LEON MEDRANO</t>
  </si>
  <si>
    <t>SUBGERENTE REGIONAL</t>
  </si>
  <si>
    <t>CONSERJE ASIG. AL AGROMERCADO III (UASD)</t>
  </si>
  <si>
    <t>ENCARGADO</t>
  </si>
  <si>
    <t>LUIS ALFREDO ANT. MEJIA HERRERA</t>
  </si>
  <si>
    <t>ENC. DE ALMACEN DE SUPERMERCADO</t>
  </si>
  <si>
    <t>AGROMERCADO EL SEIBO</t>
  </si>
  <si>
    <t>MANOLIN ALCIDES SANCHEZ MONTERO</t>
  </si>
  <si>
    <t>CHOFER ASIG. A LA GCIA. OPERACIONES, LOG. Y DIST.</t>
  </si>
  <si>
    <t>F</t>
  </si>
  <si>
    <t>M</t>
  </si>
  <si>
    <t>Genero</t>
  </si>
  <si>
    <t>Otros  Descuentos</t>
  </si>
  <si>
    <t xml:space="preserve"> Savica</t>
  </si>
  <si>
    <t>No.</t>
  </si>
  <si>
    <t xml:space="preserve">IS/R                   </t>
  </si>
  <si>
    <t>Otros Ing.</t>
  </si>
  <si>
    <t>Total Ing.</t>
  </si>
  <si>
    <t>Total Desc.</t>
  </si>
  <si>
    <t xml:space="preserve">Sueldo Neto </t>
  </si>
  <si>
    <t>S.F.S.</t>
  </si>
  <si>
    <t xml:space="preserve">                               ------------------------------------------------------------------</t>
  </si>
  <si>
    <t xml:space="preserve">S.V.D.S. </t>
  </si>
  <si>
    <t>VIGILANTE</t>
  </si>
  <si>
    <t>CARLOS TOMAS REYES MONEGRO</t>
  </si>
  <si>
    <t>GCIA. PROVINCIAL HATO MAYOR</t>
  </si>
  <si>
    <t>SUPERVISOR(A) DE TRANSPORTACION</t>
  </si>
  <si>
    <t>RENATO ANTONIO TAVERAS DE LA ROSA</t>
  </si>
  <si>
    <t>SUPERVISOR(A) DE ALMACEN DE AGROMERCADOS</t>
  </si>
  <si>
    <t>MIGUEL MONTERO ENCARNACION</t>
  </si>
  <si>
    <t>ESTIBADOR DE PRODUCTOS</t>
  </si>
  <si>
    <t>ELIZABETH LORENZO FLORIAN</t>
  </si>
  <si>
    <t>AUXILIAR DE SERVICIO AL CLIENTE</t>
  </si>
  <si>
    <t>MARIA ESTHELA DIAZ</t>
  </si>
  <si>
    <r>
      <t xml:space="preserve">Correspondiente al mes de </t>
    </r>
    <r>
      <rPr>
        <b/>
        <u/>
        <sz val="14"/>
        <rFont val="Arial"/>
        <family val="2"/>
      </rPr>
      <t>junio</t>
    </r>
    <r>
      <rPr>
        <b/>
        <sz val="14"/>
        <rFont val="Arial"/>
        <family val="2"/>
      </rPr>
      <t xml:space="preserve"> del año  </t>
    </r>
    <r>
      <rPr>
        <b/>
        <u/>
        <sz val="14"/>
        <rFont val="Arial"/>
        <family val="2"/>
      </rPr>
      <t>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</si>
</sst>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1" formatCode="_(* #,##0.00_);_(* \(#,##0.00\);_(* &quot;-&quot;??_);_(@_)"/>
  </numFmts>
  <fonts count="19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b/>
      <u/>
      <sz val="14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sz val="10"/>
      <name val="Arial Unicode MS"/>
    </font>
    <font>
      <b/>
      <sz val="10"/>
      <name val="Arial Unicode MS"/>
    </font>
    <font>
      <b/>
      <sz val="9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sz val="10"/>
      <color theme="1"/>
      <name val="Arial"/>
      <family val="2"/>
    </font>
    <font>
      <b/>
      <sz val="16"/>
      <name val="Calibri"/>
      <family val="2"/>
      <scheme val="minor"/>
    </font>
    <font>
      <sz val="10"/>
      <color theme="1"/>
      <name val="Arial Unicode MS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171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</cellStyleXfs>
  <cellXfs count="88">
    <xf numFmtId="0" fontId="0" fillId="0" borderId="0" xfId="0"/>
    <xf numFmtId="0" fontId="0" fillId="0" borderId="0" xfId="0" applyAlignment="1">
      <alignment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0" fillId="2" borderId="0" xfId="0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4" fontId="0" fillId="2" borderId="0" xfId="0" applyNumberFormat="1" applyFill="1" applyAlignment="1">
      <alignment vertical="center"/>
    </xf>
    <xf numFmtId="4" fontId="1" fillId="2" borderId="0" xfId="0" applyNumberFormat="1" applyFont="1" applyFill="1" applyAlignment="1">
      <alignment horizontal="center" vertical="center"/>
    </xf>
    <xf numFmtId="3" fontId="0" fillId="0" borderId="0" xfId="0" applyNumberFormat="1" applyFill="1" applyAlignment="1">
      <alignment vertical="center"/>
    </xf>
    <xf numFmtId="0" fontId="0" fillId="0" borderId="0" xfId="0" applyFill="1" applyAlignment="1">
      <alignment vertical="center"/>
    </xf>
    <xf numFmtId="0" fontId="3" fillId="0" borderId="0" xfId="0" applyFont="1" applyFill="1" applyAlignment="1">
      <alignment vertical="center"/>
    </xf>
    <xf numFmtId="3" fontId="0" fillId="2" borderId="0" xfId="0" applyNumberFormat="1" applyFill="1" applyAlignment="1">
      <alignment vertical="center"/>
    </xf>
    <xf numFmtId="3" fontId="1" fillId="2" borderId="0" xfId="0" applyNumberFormat="1" applyFont="1" applyFill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3" fontId="5" fillId="2" borderId="0" xfId="0" applyNumberFormat="1" applyFont="1" applyFill="1" applyAlignment="1">
      <alignment horizontal="left" vertical="center"/>
    </xf>
    <xf numFmtId="3" fontId="6" fillId="2" borderId="0" xfId="0" applyNumberFormat="1" applyFont="1" applyFill="1" applyAlignment="1">
      <alignment horizontal="left" vertical="center"/>
    </xf>
    <xf numFmtId="0" fontId="5" fillId="2" borderId="0" xfId="0" applyFont="1" applyFill="1" applyBorder="1" applyAlignment="1">
      <alignment vertical="center" wrapText="1"/>
    </xf>
    <xf numFmtId="0" fontId="5" fillId="2" borderId="0" xfId="0" applyFont="1" applyFill="1" applyBorder="1" applyAlignment="1">
      <alignment horizontal="center" vertical="center" wrapText="1"/>
    </xf>
    <xf numFmtId="4" fontId="5" fillId="2" borderId="0" xfId="0" applyNumberFormat="1" applyFont="1" applyFill="1" applyBorder="1" applyAlignment="1">
      <alignment horizontal="right" vertical="center"/>
    </xf>
    <xf numFmtId="3" fontId="5" fillId="2" borderId="0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15" fillId="0" borderId="1" xfId="0" applyFont="1" applyBorder="1" applyAlignment="1">
      <alignment vertical="center"/>
    </xf>
    <xf numFmtId="0" fontId="4" fillId="0" borderId="0" xfId="0" applyFont="1" applyFill="1" applyAlignment="1">
      <alignment vertical="center"/>
    </xf>
    <xf numFmtId="3" fontId="16" fillId="2" borderId="0" xfId="0" applyNumberFormat="1" applyFont="1" applyFill="1" applyAlignment="1">
      <alignment horizontal="center" vertical="center"/>
    </xf>
    <xf numFmtId="4" fontId="0" fillId="0" borderId="0" xfId="0" applyNumberFormat="1" applyFill="1" applyAlignment="1">
      <alignment vertical="center"/>
    </xf>
    <xf numFmtId="4" fontId="17" fillId="0" borderId="1" xfId="0" applyNumberFormat="1" applyFont="1" applyFill="1" applyBorder="1" applyAlignment="1">
      <alignment vertical="center"/>
    </xf>
    <xf numFmtId="4" fontId="10" fillId="0" borderId="1" xfId="0" applyNumberFormat="1" applyFont="1" applyFill="1" applyBorder="1" applyAlignment="1">
      <alignment vertical="center"/>
    </xf>
    <xf numFmtId="4" fontId="10" fillId="0" borderId="1" xfId="0" applyNumberFormat="1" applyFont="1" applyFill="1" applyBorder="1" applyAlignment="1">
      <alignment horizontal="right" vertical="center"/>
    </xf>
    <xf numFmtId="0" fontId="18" fillId="0" borderId="0" xfId="0" applyFont="1" applyFill="1"/>
    <xf numFmtId="4" fontId="6" fillId="2" borderId="0" xfId="0" applyNumberFormat="1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15" fillId="0" borderId="2" xfId="0" applyFont="1" applyBorder="1" applyAlignment="1">
      <alignment vertical="center"/>
    </xf>
    <xf numFmtId="4" fontId="17" fillId="0" borderId="2" xfId="0" applyNumberFormat="1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0" fontId="18" fillId="2" borderId="0" xfId="0" applyFont="1" applyFill="1"/>
    <xf numFmtId="0" fontId="18" fillId="2" borderId="0" xfId="0" applyFont="1" applyFill="1" applyAlignment="1">
      <alignment horizontal="center"/>
    </xf>
    <xf numFmtId="0" fontId="15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15" fillId="0" borderId="4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15" fillId="0" borderId="1" xfId="0" applyFont="1" applyBorder="1" applyAlignment="1">
      <alignment horizontal="left" vertical="center"/>
    </xf>
    <xf numFmtId="0" fontId="4" fillId="0" borderId="0" xfId="0" applyFont="1" applyFill="1" applyBorder="1" applyAlignment="1">
      <alignment vertical="center"/>
    </xf>
    <xf numFmtId="0" fontId="10" fillId="0" borderId="0" xfId="0" applyFont="1" applyFill="1" applyAlignment="1">
      <alignment vertical="center"/>
    </xf>
    <xf numFmtId="0" fontId="17" fillId="0" borderId="0" xfId="0" applyFont="1" applyFill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" fontId="10" fillId="0" borderId="5" xfId="0" applyNumberFormat="1" applyFont="1" applyFill="1" applyBorder="1" applyAlignment="1">
      <alignment vertical="center"/>
    </xf>
    <xf numFmtId="4" fontId="17" fillId="0" borderId="5" xfId="0" applyNumberFormat="1" applyFont="1" applyFill="1" applyBorder="1" applyAlignment="1">
      <alignment vertical="center"/>
    </xf>
    <xf numFmtId="0" fontId="0" fillId="0" borderId="2" xfId="0" applyFill="1" applyBorder="1" applyAlignment="1">
      <alignment horizontal="center" vertical="center"/>
    </xf>
    <xf numFmtId="4" fontId="17" fillId="0" borderId="6" xfId="0" applyNumberFormat="1" applyFont="1" applyFill="1" applyBorder="1" applyAlignment="1">
      <alignment vertical="center"/>
    </xf>
    <xf numFmtId="3" fontId="1" fillId="3" borderId="7" xfId="0" applyNumberFormat="1" applyFont="1" applyFill="1" applyBorder="1" applyAlignment="1">
      <alignment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 wrapText="1"/>
    </xf>
    <xf numFmtId="4" fontId="1" fillId="3" borderId="9" xfId="0" applyNumberFormat="1" applyFont="1" applyFill="1" applyBorder="1" applyAlignment="1">
      <alignment vertical="center" wrapText="1"/>
    </xf>
    <xf numFmtId="4" fontId="1" fillId="3" borderId="9" xfId="0" applyNumberFormat="1" applyFont="1" applyFill="1" applyBorder="1" applyAlignment="1">
      <alignment horizontal="center" vertical="center" wrapText="1"/>
    </xf>
    <xf numFmtId="4" fontId="12" fillId="3" borderId="9" xfId="0" applyNumberFormat="1" applyFont="1" applyFill="1" applyBorder="1" applyAlignment="1">
      <alignment horizontal="center" vertical="center" wrapText="1"/>
    </xf>
    <xf numFmtId="4" fontId="1" fillId="3" borderId="10" xfId="0" applyNumberFormat="1" applyFont="1" applyFill="1" applyBorder="1" applyAlignment="1">
      <alignment horizontal="center" vertical="center" wrapText="1"/>
    </xf>
    <xf numFmtId="3" fontId="12" fillId="2" borderId="0" xfId="0" applyNumberFormat="1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vertical="center" wrapText="1"/>
    </xf>
    <xf numFmtId="0" fontId="12" fillId="2" borderId="0" xfId="0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center" vertical="center"/>
    </xf>
    <xf numFmtId="4" fontId="12" fillId="2" borderId="0" xfId="0" applyNumberFormat="1" applyFont="1" applyFill="1" applyBorder="1" applyAlignment="1">
      <alignment horizontal="right" vertical="center"/>
    </xf>
    <xf numFmtId="0" fontId="13" fillId="0" borderId="0" xfId="0" applyFont="1" applyFill="1" applyBorder="1" applyAlignment="1">
      <alignment vertical="center"/>
    </xf>
    <xf numFmtId="0" fontId="13" fillId="0" borderId="0" xfId="0" applyFont="1" applyFill="1" applyAlignment="1">
      <alignment vertical="center"/>
    </xf>
    <xf numFmtId="4" fontId="14" fillId="2" borderId="0" xfId="0" applyNumberFormat="1" applyFont="1" applyFill="1" applyBorder="1" applyAlignment="1">
      <alignment horizontal="right" vertical="center"/>
    </xf>
    <xf numFmtId="0" fontId="15" fillId="0" borderId="11" xfId="0" applyFont="1" applyBorder="1" applyAlignment="1">
      <alignment vertical="center"/>
    </xf>
    <xf numFmtId="0" fontId="0" fillId="0" borderId="11" xfId="0" applyFill="1" applyBorder="1" applyAlignment="1">
      <alignment horizontal="center" vertical="center"/>
    </xf>
    <xf numFmtId="4" fontId="17" fillId="0" borderId="11" xfId="0" applyNumberFormat="1" applyFont="1" applyFill="1" applyBorder="1" applyAlignment="1">
      <alignment vertical="center"/>
    </xf>
    <xf numFmtId="4" fontId="17" fillId="0" borderId="12" xfId="0" applyNumberFormat="1" applyFont="1" applyFill="1" applyBorder="1" applyAlignment="1">
      <alignment vertical="center"/>
    </xf>
    <xf numFmtId="0" fontId="1" fillId="4" borderId="13" xfId="0" applyFont="1" applyFill="1" applyBorder="1" applyAlignment="1">
      <alignment vertical="center" wrapText="1"/>
    </xf>
    <xf numFmtId="0" fontId="1" fillId="4" borderId="14" xfId="0" applyFont="1" applyFill="1" applyBorder="1" applyAlignment="1">
      <alignment vertical="center" wrapText="1"/>
    </xf>
    <xf numFmtId="0" fontId="1" fillId="4" borderId="14" xfId="0" applyFont="1" applyFill="1" applyBorder="1" applyAlignment="1">
      <alignment horizontal="center" vertical="center" wrapText="1"/>
    </xf>
    <xf numFmtId="0" fontId="4" fillId="4" borderId="15" xfId="0" applyFont="1" applyFill="1" applyBorder="1" applyAlignment="1">
      <alignment horizontal="center" vertical="center"/>
    </xf>
    <xf numFmtId="4" fontId="11" fillId="4" borderId="14" xfId="0" applyNumberFormat="1" applyFont="1" applyFill="1" applyBorder="1" applyAlignment="1">
      <alignment horizontal="right" vertical="center"/>
    </xf>
    <xf numFmtId="4" fontId="11" fillId="4" borderId="16" xfId="0" applyNumberFormat="1" applyFont="1" applyFill="1" applyBorder="1" applyAlignment="1">
      <alignment horizontal="right" vertical="center"/>
    </xf>
    <xf numFmtId="4" fontId="11" fillId="4" borderId="17" xfId="0" applyNumberFormat="1" applyFont="1" applyFill="1" applyBorder="1" applyAlignment="1">
      <alignment horizontal="right" vertical="center"/>
    </xf>
    <xf numFmtId="0" fontId="15" fillId="0" borderId="18" xfId="0" applyFont="1" applyBorder="1" applyAlignment="1">
      <alignment vertical="center"/>
    </xf>
    <xf numFmtId="4" fontId="17" fillId="0" borderId="19" xfId="0" applyNumberFormat="1" applyFont="1" applyFill="1" applyBorder="1" applyAlignment="1">
      <alignment vertical="center"/>
    </xf>
    <xf numFmtId="0" fontId="3" fillId="2" borderId="0" xfId="0" applyFont="1" applyFill="1" applyAlignment="1">
      <alignment horizontal="center" vertical="center"/>
    </xf>
    <xf numFmtId="3" fontId="8" fillId="2" borderId="0" xfId="0" applyNumberFormat="1" applyFont="1" applyFill="1" applyAlignment="1">
      <alignment horizontal="center" vertical="center"/>
    </xf>
    <xf numFmtId="3" fontId="9" fillId="2" borderId="0" xfId="0" applyNumberFormat="1" applyFont="1" applyFill="1" applyAlignment="1">
      <alignment horizontal="center" vertical="center"/>
    </xf>
  </cellXfs>
  <cellStyles count="4">
    <cellStyle name="Millares 2" xfId="1"/>
    <cellStyle name="Normal" xfId="0" builtinId="0"/>
    <cellStyle name="Normal 2" xfId="2"/>
    <cellStyle name="Porcentual 2" xfId="3"/>
  </cellStyles>
  <dxfs count="8"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2390775</xdr:colOff>
      <xdr:row>0</xdr:row>
      <xdr:rowOff>104775</xdr:rowOff>
    </xdr:from>
    <xdr:to>
      <xdr:col>13</xdr:col>
      <xdr:colOff>390525</xdr:colOff>
      <xdr:row>10</xdr:row>
      <xdr:rowOff>76200</xdr:rowOff>
    </xdr:to>
    <xdr:pic>
      <xdr:nvPicPr>
        <xdr:cNvPr id="1251" name="Imagen 1">
          <a:extLst>
            <a:ext uri="{FF2B5EF4-FFF2-40B4-BE49-F238E27FC236}">
              <a16:creationId xmlns:a16="http://schemas.microsoft.com/office/drawing/2014/main" id="{CD366370-EEE9-7F7B-FBAA-FA43B81607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104775"/>
          <a:ext cx="9725025" cy="1704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123"/>
  <sheetViews>
    <sheetView tabSelected="1" topLeftCell="A81" zoomScaleNormal="100" workbookViewId="0">
      <selection activeCell="C105" sqref="C105"/>
    </sheetView>
  </sheetViews>
  <sheetFormatPr baseColWidth="10" defaultRowHeight="12.75"/>
  <cols>
    <col min="1" max="1" width="3.5703125" style="8" customWidth="1"/>
    <col min="2" max="2" width="36" style="1" customWidth="1"/>
    <col min="3" max="3" width="31.42578125" style="1" customWidth="1"/>
    <col min="4" max="4" width="17.5703125" style="1" customWidth="1"/>
    <col min="5" max="5" width="7.7109375" style="32" bestFit="1" customWidth="1"/>
    <col min="6" max="6" width="15.7109375" style="1" customWidth="1"/>
    <col min="7" max="7" width="12.42578125" style="9" customWidth="1"/>
    <col min="8" max="8" width="7.7109375" style="9" customWidth="1"/>
    <col min="9" max="9" width="11.7109375" style="9" bestFit="1" customWidth="1"/>
    <col min="10" max="10" width="9.140625" style="9" bestFit="1" customWidth="1"/>
    <col min="11" max="11" width="8.140625" style="25" bestFit="1" customWidth="1"/>
    <col min="12" max="13" width="9.140625" style="25" bestFit="1" customWidth="1"/>
    <col min="14" max="14" width="10.7109375" style="25" bestFit="1" customWidth="1"/>
    <col min="15" max="15" width="11" style="25" bestFit="1" customWidth="1"/>
    <col min="16" max="16" width="12.140625" style="25" bestFit="1" customWidth="1"/>
    <col min="17" max="32" width="11.42578125" style="9"/>
    <col min="33" max="16384" width="11.42578125" style="1"/>
  </cols>
  <sheetData>
    <row r="1" spans="1:52" s="9" customFormat="1" ht="12.75" customHeight="1">
      <c r="A1" s="11"/>
      <c r="B1" s="4"/>
      <c r="C1" s="4"/>
      <c r="D1" s="4"/>
      <c r="E1" s="33"/>
      <c r="F1" s="4"/>
      <c r="G1" s="4"/>
      <c r="H1" s="4"/>
      <c r="I1" s="4"/>
      <c r="J1" s="4"/>
      <c r="K1" s="6"/>
      <c r="L1" s="6"/>
      <c r="M1" s="6"/>
      <c r="N1" s="6"/>
      <c r="O1" s="6"/>
      <c r="P1" s="6"/>
    </row>
    <row r="2" spans="1:52" s="9" customFormat="1">
      <c r="A2" s="11"/>
      <c r="B2" s="4"/>
      <c r="C2" s="4"/>
      <c r="D2" s="4"/>
      <c r="E2" s="33"/>
      <c r="F2" s="4"/>
      <c r="G2" s="4"/>
      <c r="H2" s="4"/>
      <c r="I2" s="4"/>
      <c r="J2" s="4"/>
      <c r="K2" s="6"/>
      <c r="L2" s="6"/>
      <c r="M2" s="6"/>
      <c r="N2" s="6"/>
      <c r="O2" s="6"/>
      <c r="P2" s="6"/>
    </row>
    <row r="3" spans="1:52" s="9" customFormat="1">
      <c r="A3" s="11"/>
      <c r="B3" s="4"/>
      <c r="C3" s="4"/>
      <c r="D3" s="4"/>
      <c r="E3" s="33"/>
      <c r="F3" s="4"/>
      <c r="G3" s="4"/>
      <c r="H3" s="4"/>
      <c r="I3" s="4"/>
      <c r="J3" s="4"/>
      <c r="K3" s="6"/>
      <c r="L3" s="6"/>
      <c r="M3" s="6"/>
      <c r="N3" s="6"/>
      <c r="O3" s="6"/>
      <c r="P3" s="6"/>
    </row>
    <row r="4" spans="1:52" s="9" customFormat="1">
      <c r="A4" s="11"/>
      <c r="B4" s="4"/>
      <c r="C4" s="4"/>
      <c r="D4" s="4"/>
      <c r="E4" s="33"/>
      <c r="F4" s="4"/>
      <c r="G4" s="4"/>
      <c r="H4" s="4"/>
      <c r="I4" s="4"/>
      <c r="J4" s="4"/>
      <c r="K4" s="6"/>
      <c r="L4" s="6"/>
      <c r="M4" s="6"/>
      <c r="N4" s="6"/>
      <c r="O4" s="6"/>
      <c r="P4" s="6"/>
    </row>
    <row r="5" spans="1:52" s="9" customFormat="1">
      <c r="A5" s="11"/>
      <c r="B5" s="4"/>
      <c r="C5" s="4"/>
      <c r="D5" s="4"/>
      <c r="E5" s="33"/>
      <c r="F5" s="4"/>
      <c r="G5" s="4"/>
      <c r="H5" s="4"/>
      <c r="I5" s="4"/>
      <c r="J5" s="4"/>
      <c r="K5" s="6"/>
      <c r="L5" s="6"/>
      <c r="M5" s="6"/>
      <c r="N5" s="6"/>
      <c r="O5" s="6"/>
      <c r="P5" s="6"/>
    </row>
    <row r="6" spans="1:52" s="9" customFormat="1">
      <c r="A6" s="11"/>
      <c r="B6" s="4"/>
      <c r="C6" s="4"/>
      <c r="D6" s="4"/>
      <c r="E6" s="33"/>
      <c r="F6" s="4"/>
      <c r="G6" s="4"/>
      <c r="H6" s="4"/>
      <c r="I6" s="4"/>
      <c r="J6" s="4"/>
      <c r="K6" s="6"/>
      <c r="L6" s="6"/>
      <c r="M6" s="6"/>
      <c r="N6" s="6"/>
      <c r="O6" s="6"/>
      <c r="P6" s="6"/>
    </row>
    <row r="7" spans="1:52" s="9" customFormat="1" ht="15" customHeight="1">
      <c r="A7" s="11"/>
      <c r="B7" s="4"/>
      <c r="C7" s="4"/>
      <c r="D7" s="4"/>
      <c r="E7" s="33"/>
      <c r="F7" s="4"/>
      <c r="G7" s="4"/>
      <c r="H7" s="4"/>
      <c r="I7" s="4"/>
      <c r="J7" s="4"/>
      <c r="K7" s="6"/>
      <c r="L7" s="6"/>
      <c r="M7" s="6"/>
      <c r="N7" s="6"/>
      <c r="O7" s="6"/>
      <c r="P7" s="6"/>
    </row>
    <row r="8" spans="1:52" s="9" customFormat="1" ht="15" customHeight="1">
      <c r="A8" s="31"/>
      <c r="B8" s="31"/>
      <c r="C8" s="31"/>
      <c r="D8" s="31"/>
      <c r="E8" s="33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</row>
    <row r="9" spans="1:52" s="9" customFormat="1" ht="15" customHeight="1">
      <c r="A9" s="11"/>
      <c r="B9" s="4"/>
      <c r="C9" s="4"/>
      <c r="D9" s="4"/>
      <c r="E9" s="33"/>
      <c r="F9" s="4"/>
      <c r="G9" s="4"/>
      <c r="H9" s="4"/>
      <c r="I9" s="4"/>
      <c r="J9" s="4"/>
      <c r="K9" s="6"/>
      <c r="L9" s="6"/>
      <c r="M9" s="6"/>
      <c r="N9" s="6"/>
      <c r="O9" s="6"/>
      <c r="P9" s="6"/>
    </row>
    <row r="10" spans="1:52" s="9" customFormat="1" ht="15" customHeight="1">
      <c r="A10" s="11"/>
      <c r="B10" s="4"/>
      <c r="C10" s="4"/>
      <c r="D10" s="4"/>
      <c r="E10" s="33"/>
      <c r="F10" s="4"/>
      <c r="G10" s="4"/>
      <c r="H10" s="4"/>
      <c r="I10" s="4"/>
      <c r="J10" s="4"/>
      <c r="K10" s="6"/>
      <c r="L10" s="6"/>
      <c r="M10" s="6"/>
      <c r="N10" s="6"/>
      <c r="O10" s="6"/>
      <c r="P10" s="6"/>
    </row>
    <row r="11" spans="1:52" s="9" customFormat="1" ht="9.9499999999999993" customHeight="1">
      <c r="A11" s="12"/>
      <c r="B11" s="5"/>
      <c r="C11" s="5"/>
      <c r="D11" s="5"/>
      <c r="E11" s="33"/>
      <c r="F11" s="5"/>
      <c r="G11" s="5"/>
      <c r="H11" s="5"/>
      <c r="I11" s="5"/>
      <c r="J11" s="5"/>
      <c r="K11" s="7"/>
      <c r="L11" s="7"/>
      <c r="M11" s="7"/>
      <c r="N11" s="7"/>
      <c r="O11" s="7"/>
      <c r="P11" s="7"/>
    </row>
    <row r="12" spans="1:52" s="9" customFormat="1" ht="15" customHeight="1">
      <c r="A12" s="85" t="s">
        <v>8</v>
      </c>
      <c r="B12" s="85"/>
      <c r="C12" s="85"/>
      <c r="D12" s="85"/>
      <c r="E12" s="85"/>
      <c r="F12" s="85"/>
      <c r="G12" s="85"/>
      <c r="H12" s="85"/>
      <c r="I12" s="85"/>
      <c r="J12" s="85"/>
      <c r="K12" s="85"/>
      <c r="L12" s="85"/>
      <c r="M12" s="85"/>
      <c r="N12" s="85"/>
      <c r="O12" s="85"/>
      <c r="P12" s="85"/>
    </row>
    <row r="13" spans="1:52" s="10" customFormat="1" ht="18">
      <c r="A13" s="85" t="s">
        <v>193</v>
      </c>
      <c r="B13" s="85"/>
      <c r="C13" s="85"/>
      <c r="D13" s="85"/>
      <c r="E13" s="85"/>
      <c r="F13" s="85"/>
      <c r="G13" s="85"/>
      <c r="H13" s="85"/>
      <c r="I13" s="85"/>
      <c r="J13" s="85"/>
      <c r="K13" s="85"/>
      <c r="L13" s="85"/>
      <c r="M13" s="85"/>
      <c r="N13" s="85"/>
      <c r="O13" s="85"/>
      <c r="P13" s="85"/>
    </row>
    <row r="14" spans="1:52" s="9" customFormat="1" ht="5.0999999999999996" customHeight="1" thickBot="1">
      <c r="A14" s="8"/>
      <c r="B14" s="4"/>
      <c r="C14" s="4"/>
      <c r="D14" s="4"/>
      <c r="E14" s="33"/>
      <c r="F14" s="4"/>
      <c r="K14" s="25"/>
      <c r="L14" s="25"/>
      <c r="M14" s="25"/>
      <c r="N14" s="25"/>
      <c r="O14" s="25"/>
      <c r="P14" s="25"/>
    </row>
    <row r="15" spans="1:52" s="37" customFormat="1" ht="24.75" customHeight="1" thickBot="1">
      <c r="A15" s="56" t="s">
        <v>173</v>
      </c>
      <c r="B15" s="57" t="s">
        <v>1</v>
      </c>
      <c r="C15" s="58" t="s">
        <v>5</v>
      </c>
      <c r="D15" s="58" t="s">
        <v>2</v>
      </c>
      <c r="E15" s="58" t="s">
        <v>170</v>
      </c>
      <c r="F15" s="58" t="s">
        <v>4</v>
      </c>
      <c r="G15" s="59" t="s">
        <v>3</v>
      </c>
      <c r="H15" s="59" t="s">
        <v>175</v>
      </c>
      <c r="I15" s="59" t="s">
        <v>176</v>
      </c>
      <c r="J15" s="59" t="s">
        <v>174</v>
      </c>
      <c r="K15" s="60" t="s">
        <v>172</v>
      </c>
      <c r="L15" s="61" t="s">
        <v>181</v>
      </c>
      <c r="M15" s="61" t="s">
        <v>179</v>
      </c>
      <c r="N15" s="62" t="s">
        <v>171</v>
      </c>
      <c r="O15" s="61" t="s">
        <v>177</v>
      </c>
      <c r="P15" s="63" t="s">
        <v>178</v>
      </c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</row>
    <row r="16" spans="1:52" ht="17.100000000000001" customHeight="1">
      <c r="A16" s="49">
        <v>1</v>
      </c>
      <c r="B16" s="42" t="s">
        <v>58</v>
      </c>
      <c r="C16" s="34" t="s">
        <v>136</v>
      </c>
      <c r="D16" s="34" t="s">
        <v>59</v>
      </c>
      <c r="E16" s="54" t="s">
        <v>168</v>
      </c>
      <c r="F16" s="34" t="s">
        <v>63</v>
      </c>
      <c r="G16" s="35">
        <v>26250</v>
      </c>
      <c r="H16" s="35">
        <v>0</v>
      </c>
      <c r="I16" s="35">
        <v>26250</v>
      </c>
      <c r="J16" s="35">
        <v>0</v>
      </c>
      <c r="K16" s="35">
        <v>25</v>
      </c>
      <c r="L16" s="35">
        <v>753.38</v>
      </c>
      <c r="M16" s="35">
        <v>798</v>
      </c>
      <c r="N16" s="35">
        <v>1198.79</v>
      </c>
      <c r="O16" s="35">
        <v>2775.17</v>
      </c>
      <c r="P16" s="55">
        <v>23474.83</v>
      </c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3"/>
      <c r="AN16" s="23"/>
      <c r="AO16" s="23"/>
      <c r="AP16" s="23"/>
      <c r="AQ16" s="23"/>
      <c r="AR16" s="23"/>
      <c r="AS16" s="23"/>
      <c r="AT16" s="23"/>
      <c r="AU16" s="23"/>
      <c r="AV16" s="23"/>
      <c r="AW16" s="23"/>
      <c r="AX16" s="23"/>
      <c r="AY16" s="23"/>
      <c r="AZ16" s="23"/>
    </row>
    <row r="17" spans="1:52" ht="17.100000000000001" customHeight="1">
      <c r="A17" s="48">
        <v>2</v>
      </c>
      <c r="B17" s="43" t="s">
        <v>99</v>
      </c>
      <c r="C17" s="22" t="s">
        <v>119</v>
      </c>
      <c r="D17" s="22" t="s">
        <v>103</v>
      </c>
      <c r="E17" s="50" t="s">
        <v>169</v>
      </c>
      <c r="F17" s="22" t="s">
        <v>63</v>
      </c>
      <c r="G17" s="26">
        <v>75000</v>
      </c>
      <c r="H17" s="26">
        <v>0</v>
      </c>
      <c r="I17" s="26">
        <v>75000</v>
      </c>
      <c r="J17" s="27">
        <v>6309.35</v>
      </c>
      <c r="K17" s="27">
        <v>25</v>
      </c>
      <c r="L17" s="27">
        <v>2152.5</v>
      </c>
      <c r="M17" s="27">
        <v>2280</v>
      </c>
      <c r="N17" s="26">
        <v>100</v>
      </c>
      <c r="O17" s="35">
        <v>10866.85</v>
      </c>
      <c r="P17" s="52">
        <v>64133.15</v>
      </c>
    </row>
    <row r="18" spans="1:52" ht="17.100000000000001" customHeight="1">
      <c r="A18" s="48">
        <v>3</v>
      </c>
      <c r="B18" s="44" t="s">
        <v>17</v>
      </c>
      <c r="C18" s="22" t="s">
        <v>119</v>
      </c>
      <c r="D18" s="22" t="s">
        <v>71</v>
      </c>
      <c r="E18" s="50" t="s">
        <v>168</v>
      </c>
      <c r="F18" s="22" t="s">
        <v>63</v>
      </c>
      <c r="G18" s="26">
        <v>10000</v>
      </c>
      <c r="H18" s="26">
        <v>0</v>
      </c>
      <c r="I18" s="26">
        <v>10000</v>
      </c>
      <c r="J18" s="26">
        <v>0</v>
      </c>
      <c r="K18" s="26">
        <v>25</v>
      </c>
      <c r="L18" s="26">
        <v>287</v>
      </c>
      <c r="M18" s="26">
        <v>304</v>
      </c>
      <c r="N18" s="26">
        <v>100</v>
      </c>
      <c r="O18" s="35">
        <v>716</v>
      </c>
      <c r="P18" s="53">
        <v>9284</v>
      </c>
      <c r="AT18" s="21"/>
      <c r="AU18" s="21"/>
      <c r="AV18" s="21"/>
      <c r="AW18" s="21"/>
      <c r="AX18" s="21"/>
      <c r="AY18" s="21"/>
      <c r="AZ18" s="21"/>
    </row>
    <row r="19" spans="1:52" ht="17.100000000000001" customHeight="1">
      <c r="A19" s="49">
        <v>4</v>
      </c>
      <c r="B19" s="43" t="s">
        <v>117</v>
      </c>
      <c r="C19" s="22" t="s">
        <v>118</v>
      </c>
      <c r="D19" s="45" t="s">
        <v>44</v>
      </c>
      <c r="E19" s="50" t="s">
        <v>168</v>
      </c>
      <c r="F19" s="22" t="s">
        <v>63</v>
      </c>
      <c r="G19" s="27">
        <v>32000</v>
      </c>
      <c r="H19" s="27">
        <v>0</v>
      </c>
      <c r="I19" s="26">
        <v>32000</v>
      </c>
      <c r="J19" s="27">
        <v>0</v>
      </c>
      <c r="K19" s="27">
        <v>25</v>
      </c>
      <c r="L19" s="27">
        <v>918.4</v>
      </c>
      <c r="M19" s="27">
        <v>972.8</v>
      </c>
      <c r="N19" s="26">
        <v>2297.58</v>
      </c>
      <c r="O19" s="35">
        <v>4213.78</v>
      </c>
      <c r="P19" s="52">
        <v>27786.22</v>
      </c>
    </row>
    <row r="20" spans="1:52" ht="17.100000000000001" customHeight="1">
      <c r="A20" s="49">
        <v>5</v>
      </c>
      <c r="B20" s="44" t="s">
        <v>25</v>
      </c>
      <c r="C20" s="22" t="s">
        <v>118</v>
      </c>
      <c r="D20" s="22" t="s">
        <v>77</v>
      </c>
      <c r="E20" s="50" t="s">
        <v>168</v>
      </c>
      <c r="F20" s="22" t="s">
        <v>63</v>
      </c>
      <c r="G20" s="26">
        <v>11000</v>
      </c>
      <c r="H20" s="26">
        <v>0</v>
      </c>
      <c r="I20" s="26">
        <v>11000</v>
      </c>
      <c r="J20" s="26">
        <v>0</v>
      </c>
      <c r="K20" s="26">
        <v>25</v>
      </c>
      <c r="L20" s="26">
        <v>315.7</v>
      </c>
      <c r="M20" s="26">
        <v>334.4</v>
      </c>
      <c r="N20" s="26">
        <v>1198.79</v>
      </c>
      <c r="O20" s="35">
        <v>1873.8899999999999</v>
      </c>
      <c r="P20" s="53">
        <v>9126.11</v>
      </c>
    </row>
    <row r="21" spans="1:52" ht="17.100000000000001" customHeight="1">
      <c r="A21" s="48">
        <v>6</v>
      </c>
      <c r="B21" s="44" t="s">
        <v>48</v>
      </c>
      <c r="C21" s="22" t="s">
        <v>138</v>
      </c>
      <c r="D21" s="22" t="s">
        <v>49</v>
      </c>
      <c r="E21" s="50" t="s">
        <v>169</v>
      </c>
      <c r="F21" s="22" t="s">
        <v>63</v>
      </c>
      <c r="G21" s="26">
        <v>40000</v>
      </c>
      <c r="H21" s="26">
        <v>0</v>
      </c>
      <c r="I21" s="26">
        <v>40000</v>
      </c>
      <c r="J21" s="26">
        <v>442.65</v>
      </c>
      <c r="K21" s="26">
        <v>25</v>
      </c>
      <c r="L21" s="26">
        <v>1148</v>
      </c>
      <c r="M21" s="26">
        <v>1216</v>
      </c>
      <c r="N21" s="26">
        <v>2289.79</v>
      </c>
      <c r="O21" s="35">
        <v>5121.4400000000005</v>
      </c>
      <c r="P21" s="53">
        <v>34878.559999999998</v>
      </c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3"/>
      <c r="AS21" s="23"/>
      <c r="AT21" s="23"/>
      <c r="AU21" s="23"/>
      <c r="AV21" s="23"/>
      <c r="AW21" s="23"/>
      <c r="AX21" s="23"/>
      <c r="AY21" s="23"/>
      <c r="AZ21" s="23"/>
    </row>
    <row r="22" spans="1:52" ht="17.100000000000001" customHeight="1">
      <c r="A22" s="48">
        <v>7</v>
      </c>
      <c r="B22" s="43" t="s">
        <v>45</v>
      </c>
      <c r="C22" s="22" t="s">
        <v>138</v>
      </c>
      <c r="D22" s="45" t="s">
        <v>46</v>
      </c>
      <c r="E22" s="50" t="s">
        <v>168</v>
      </c>
      <c r="F22" s="22" t="s">
        <v>63</v>
      </c>
      <c r="G22" s="27">
        <v>35000</v>
      </c>
      <c r="H22" s="27">
        <v>0</v>
      </c>
      <c r="I22" s="26">
        <v>35000</v>
      </c>
      <c r="J22" s="27">
        <v>0</v>
      </c>
      <c r="K22" s="27">
        <v>25</v>
      </c>
      <c r="L22" s="27">
        <v>1004.5</v>
      </c>
      <c r="M22" s="27">
        <v>1064</v>
      </c>
      <c r="N22" s="26">
        <v>2297.58</v>
      </c>
      <c r="O22" s="35">
        <v>4391.08</v>
      </c>
      <c r="P22" s="52">
        <v>30608.92</v>
      </c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</row>
    <row r="23" spans="1:52" ht="17.100000000000001" customHeight="1">
      <c r="A23" s="49">
        <v>8</v>
      </c>
      <c r="B23" s="44" t="s">
        <v>51</v>
      </c>
      <c r="C23" s="22" t="s">
        <v>118</v>
      </c>
      <c r="D23" s="22" t="s">
        <v>162</v>
      </c>
      <c r="E23" s="50" t="s">
        <v>169</v>
      </c>
      <c r="F23" s="22" t="s">
        <v>63</v>
      </c>
      <c r="G23" s="26">
        <v>30187.5</v>
      </c>
      <c r="H23" s="26">
        <v>0</v>
      </c>
      <c r="I23" s="26">
        <v>30187.5</v>
      </c>
      <c r="J23" s="26">
        <v>0</v>
      </c>
      <c r="K23" s="26">
        <v>25</v>
      </c>
      <c r="L23" s="26">
        <v>866.38</v>
      </c>
      <c r="M23" s="26">
        <v>917.7</v>
      </c>
      <c r="N23" s="26">
        <v>4197.58</v>
      </c>
      <c r="O23" s="35">
        <v>6006.66</v>
      </c>
      <c r="P23" s="53">
        <v>24180.84</v>
      </c>
      <c r="AT23" s="9"/>
      <c r="AU23" s="9"/>
      <c r="AV23" s="9"/>
      <c r="AW23" s="9"/>
      <c r="AX23" s="9"/>
      <c r="AY23" s="9"/>
      <c r="AZ23" s="9"/>
    </row>
    <row r="24" spans="1:52" ht="17.100000000000001" customHeight="1">
      <c r="A24" s="49">
        <v>9</v>
      </c>
      <c r="B24" s="44" t="s">
        <v>14</v>
      </c>
      <c r="C24" s="22" t="s">
        <v>126</v>
      </c>
      <c r="D24" s="22" t="s">
        <v>70</v>
      </c>
      <c r="E24" s="50" t="s">
        <v>168</v>
      </c>
      <c r="F24" s="22" t="s">
        <v>63</v>
      </c>
      <c r="G24" s="26">
        <v>26250</v>
      </c>
      <c r="H24" s="26">
        <v>0</v>
      </c>
      <c r="I24" s="26">
        <v>26250</v>
      </c>
      <c r="J24" s="26">
        <v>0</v>
      </c>
      <c r="K24" s="26">
        <v>25</v>
      </c>
      <c r="L24" s="26">
        <v>753.38</v>
      </c>
      <c r="M24" s="26">
        <v>798</v>
      </c>
      <c r="N24" s="26">
        <v>100</v>
      </c>
      <c r="O24" s="35">
        <v>1676.38</v>
      </c>
      <c r="P24" s="53">
        <v>24573.62</v>
      </c>
    </row>
    <row r="25" spans="1:52" ht="17.100000000000001" customHeight="1">
      <c r="A25" s="48">
        <v>10</v>
      </c>
      <c r="B25" s="44" t="s">
        <v>54</v>
      </c>
      <c r="C25" s="22" t="s">
        <v>124</v>
      </c>
      <c r="D25" s="22" t="s">
        <v>56</v>
      </c>
      <c r="E25" s="50" t="s">
        <v>168</v>
      </c>
      <c r="F25" s="22" t="s">
        <v>63</v>
      </c>
      <c r="G25" s="26">
        <v>34500</v>
      </c>
      <c r="H25" s="26">
        <v>0</v>
      </c>
      <c r="I25" s="26">
        <v>34500</v>
      </c>
      <c r="J25" s="27">
        <v>0</v>
      </c>
      <c r="K25" s="27">
        <v>25</v>
      </c>
      <c r="L25" s="27">
        <v>990.15</v>
      </c>
      <c r="M25" s="27">
        <v>1048.8</v>
      </c>
      <c r="N25" s="26">
        <v>1198.79</v>
      </c>
      <c r="O25" s="35">
        <v>3262.74</v>
      </c>
      <c r="P25" s="52">
        <v>31237.26</v>
      </c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</row>
    <row r="26" spans="1:52" ht="17.100000000000001" customHeight="1">
      <c r="A26" s="48">
        <v>11</v>
      </c>
      <c r="B26" s="44" t="s">
        <v>34</v>
      </c>
      <c r="C26" s="22" t="s">
        <v>124</v>
      </c>
      <c r="D26" s="22" t="s">
        <v>72</v>
      </c>
      <c r="E26" s="50" t="s">
        <v>168</v>
      </c>
      <c r="F26" s="22" t="s">
        <v>63</v>
      </c>
      <c r="G26" s="26">
        <v>28875</v>
      </c>
      <c r="H26" s="26">
        <v>0</v>
      </c>
      <c r="I26" s="26">
        <v>28875</v>
      </c>
      <c r="J26" s="26">
        <v>0</v>
      </c>
      <c r="K26" s="26">
        <v>25</v>
      </c>
      <c r="L26" s="26">
        <v>828.71</v>
      </c>
      <c r="M26" s="26">
        <v>877.8</v>
      </c>
      <c r="N26" s="26">
        <v>2289.0300000000002</v>
      </c>
      <c r="O26" s="35">
        <v>4020.54</v>
      </c>
      <c r="P26" s="53">
        <v>24854.46</v>
      </c>
      <c r="AT26" s="21"/>
      <c r="AU26" s="21"/>
      <c r="AV26" s="21"/>
      <c r="AW26" s="21"/>
      <c r="AX26" s="21"/>
      <c r="AY26" s="21"/>
      <c r="AZ26" s="21"/>
    </row>
    <row r="27" spans="1:52" ht="17.100000000000001" customHeight="1">
      <c r="A27" s="49">
        <v>12</v>
      </c>
      <c r="B27" s="44" t="s">
        <v>23</v>
      </c>
      <c r="C27" s="22" t="s">
        <v>124</v>
      </c>
      <c r="D27" s="22" t="s">
        <v>75</v>
      </c>
      <c r="E27" s="50" t="s">
        <v>169</v>
      </c>
      <c r="F27" s="22" t="s">
        <v>63</v>
      </c>
      <c r="G27" s="26">
        <v>15812.5</v>
      </c>
      <c r="H27" s="26">
        <v>0</v>
      </c>
      <c r="I27" s="26">
        <v>15812.5</v>
      </c>
      <c r="J27" s="26">
        <v>0</v>
      </c>
      <c r="K27" s="26">
        <v>25</v>
      </c>
      <c r="L27" s="26">
        <v>453.82</v>
      </c>
      <c r="M27" s="26">
        <v>480.7</v>
      </c>
      <c r="N27" s="26">
        <v>100</v>
      </c>
      <c r="O27" s="35">
        <v>1059.52</v>
      </c>
      <c r="P27" s="53">
        <v>14752.98</v>
      </c>
    </row>
    <row r="28" spans="1:52" ht="17.100000000000001" customHeight="1">
      <c r="A28" s="49">
        <v>13</v>
      </c>
      <c r="B28" s="44" t="s">
        <v>36</v>
      </c>
      <c r="C28" s="22" t="s">
        <v>124</v>
      </c>
      <c r="D28" s="22" t="s">
        <v>69</v>
      </c>
      <c r="E28" s="50" t="s">
        <v>168</v>
      </c>
      <c r="F28" s="22" t="s">
        <v>63</v>
      </c>
      <c r="G28" s="26">
        <v>10000</v>
      </c>
      <c r="H28" s="26">
        <v>0</v>
      </c>
      <c r="I28" s="26">
        <v>10000</v>
      </c>
      <c r="J28" s="26">
        <v>0</v>
      </c>
      <c r="K28" s="26">
        <v>25</v>
      </c>
      <c r="L28" s="26">
        <v>287</v>
      </c>
      <c r="M28" s="26">
        <v>304</v>
      </c>
      <c r="N28" s="26">
        <v>1198.79</v>
      </c>
      <c r="O28" s="35">
        <v>1814.79</v>
      </c>
      <c r="P28" s="53">
        <v>8185.21</v>
      </c>
    </row>
    <row r="29" spans="1:52" ht="17.100000000000001" customHeight="1">
      <c r="A29" s="48">
        <v>14</v>
      </c>
      <c r="B29" s="44" t="s">
        <v>33</v>
      </c>
      <c r="C29" s="22" t="s">
        <v>121</v>
      </c>
      <c r="D29" s="22" t="s">
        <v>68</v>
      </c>
      <c r="E29" s="50" t="s">
        <v>168</v>
      </c>
      <c r="F29" s="22" t="s">
        <v>63</v>
      </c>
      <c r="G29" s="26">
        <v>14389.38</v>
      </c>
      <c r="H29" s="26">
        <v>0</v>
      </c>
      <c r="I29" s="26">
        <v>14389.38</v>
      </c>
      <c r="J29" s="26">
        <v>0</v>
      </c>
      <c r="K29" s="26">
        <v>25</v>
      </c>
      <c r="L29" s="26">
        <v>412.98</v>
      </c>
      <c r="M29" s="26">
        <v>437.44</v>
      </c>
      <c r="N29" s="26">
        <v>2289.79</v>
      </c>
      <c r="O29" s="35">
        <v>3165.21</v>
      </c>
      <c r="P29" s="53">
        <v>11224.17</v>
      </c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</row>
    <row r="30" spans="1:52" ht="17.100000000000001" customHeight="1">
      <c r="A30" s="48">
        <v>15</v>
      </c>
      <c r="B30" s="44" t="s">
        <v>28</v>
      </c>
      <c r="C30" s="22" t="s">
        <v>121</v>
      </c>
      <c r="D30" s="22" t="s">
        <v>68</v>
      </c>
      <c r="E30" s="50" t="s">
        <v>168</v>
      </c>
      <c r="F30" s="22" t="s">
        <v>63</v>
      </c>
      <c r="G30" s="26">
        <v>11558.94</v>
      </c>
      <c r="H30" s="26">
        <v>0</v>
      </c>
      <c r="I30" s="26">
        <v>11558.94</v>
      </c>
      <c r="J30" s="26">
        <v>0</v>
      </c>
      <c r="K30" s="26">
        <v>25</v>
      </c>
      <c r="L30" s="26">
        <v>331.74</v>
      </c>
      <c r="M30" s="26">
        <v>351.39</v>
      </c>
      <c r="N30" s="26">
        <v>1198.79</v>
      </c>
      <c r="O30" s="35">
        <v>1906.92</v>
      </c>
      <c r="P30" s="53">
        <v>9652.02</v>
      </c>
    </row>
    <row r="31" spans="1:52" ht="17.100000000000001" customHeight="1">
      <c r="A31" s="49">
        <v>16</v>
      </c>
      <c r="B31" s="44" t="s">
        <v>12</v>
      </c>
      <c r="C31" s="22" t="s">
        <v>121</v>
      </c>
      <c r="D31" s="22" t="s">
        <v>68</v>
      </c>
      <c r="E31" s="50" t="s">
        <v>168</v>
      </c>
      <c r="F31" s="22" t="s">
        <v>63</v>
      </c>
      <c r="G31" s="26">
        <v>10000</v>
      </c>
      <c r="H31" s="26">
        <v>0</v>
      </c>
      <c r="I31" s="26">
        <v>10000</v>
      </c>
      <c r="J31" s="26">
        <v>0</v>
      </c>
      <c r="K31" s="26">
        <v>25</v>
      </c>
      <c r="L31" s="26">
        <v>287</v>
      </c>
      <c r="M31" s="26">
        <v>304</v>
      </c>
      <c r="N31" s="26">
        <v>2289.79</v>
      </c>
      <c r="O31" s="35">
        <v>2905.79</v>
      </c>
      <c r="P31" s="53">
        <v>7094.21</v>
      </c>
    </row>
    <row r="32" spans="1:52" ht="17.100000000000001" customHeight="1">
      <c r="A32" s="49">
        <v>17</v>
      </c>
      <c r="B32" s="44" t="s">
        <v>21</v>
      </c>
      <c r="C32" s="22" t="s">
        <v>121</v>
      </c>
      <c r="D32" s="22" t="s">
        <v>68</v>
      </c>
      <c r="E32" s="50" t="s">
        <v>168</v>
      </c>
      <c r="F32" s="22" t="s">
        <v>63</v>
      </c>
      <c r="G32" s="26">
        <v>10000</v>
      </c>
      <c r="H32" s="26">
        <v>0</v>
      </c>
      <c r="I32" s="26">
        <v>10000</v>
      </c>
      <c r="J32" s="26">
        <v>0</v>
      </c>
      <c r="K32" s="26">
        <v>25</v>
      </c>
      <c r="L32" s="26">
        <v>287</v>
      </c>
      <c r="M32" s="26">
        <v>304</v>
      </c>
      <c r="N32" s="26">
        <v>100</v>
      </c>
      <c r="O32" s="35">
        <v>716</v>
      </c>
      <c r="P32" s="53">
        <v>9284</v>
      </c>
    </row>
    <row r="33" spans="1:52" ht="17.100000000000001" customHeight="1">
      <c r="A33" s="48">
        <v>18</v>
      </c>
      <c r="B33" s="44" t="s">
        <v>11</v>
      </c>
      <c r="C33" s="22" t="s">
        <v>121</v>
      </c>
      <c r="D33" s="22" t="s">
        <v>68</v>
      </c>
      <c r="E33" s="50" t="s">
        <v>168</v>
      </c>
      <c r="F33" s="22" t="s">
        <v>63</v>
      </c>
      <c r="G33" s="26">
        <v>10000</v>
      </c>
      <c r="H33" s="26">
        <v>0</v>
      </c>
      <c r="I33" s="26">
        <v>10000</v>
      </c>
      <c r="J33" s="26">
        <v>0</v>
      </c>
      <c r="K33" s="26">
        <v>25</v>
      </c>
      <c r="L33" s="26">
        <v>287</v>
      </c>
      <c r="M33" s="26">
        <v>304</v>
      </c>
      <c r="N33" s="26">
        <v>1198.79</v>
      </c>
      <c r="O33" s="35">
        <v>1814.79</v>
      </c>
      <c r="P33" s="53">
        <v>8185.21</v>
      </c>
    </row>
    <row r="34" spans="1:52" ht="17.100000000000001" customHeight="1">
      <c r="A34" s="48">
        <v>19</v>
      </c>
      <c r="B34" s="44" t="s">
        <v>37</v>
      </c>
      <c r="C34" s="22" t="s">
        <v>121</v>
      </c>
      <c r="D34" s="22" t="s">
        <v>68</v>
      </c>
      <c r="E34" s="50" t="s">
        <v>168</v>
      </c>
      <c r="F34" s="22" t="s">
        <v>63</v>
      </c>
      <c r="G34" s="26">
        <v>10000</v>
      </c>
      <c r="H34" s="26">
        <v>0</v>
      </c>
      <c r="I34" s="26">
        <v>10000</v>
      </c>
      <c r="J34" s="26">
        <v>0</v>
      </c>
      <c r="K34" s="26">
        <v>25</v>
      </c>
      <c r="L34" s="26">
        <v>287</v>
      </c>
      <c r="M34" s="26">
        <v>304</v>
      </c>
      <c r="N34" s="26">
        <v>1198.79</v>
      </c>
      <c r="O34" s="35">
        <v>1814.79</v>
      </c>
      <c r="P34" s="53">
        <v>8185.21</v>
      </c>
    </row>
    <row r="35" spans="1:52" ht="17.100000000000001" customHeight="1">
      <c r="A35" s="49">
        <v>20</v>
      </c>
      <c r="B35" s="44" t="s">
        <v>43</v>
      </c>
      <c r="C35" s="22" t="s">
        <v>121</v>
      </c>
      <c r="D35" s="22" t="s">
        <v>161</v>
      </c>
      <c r="E35" s="50" t="s">
        <v>169</v>
      </c>
      <c r="F35" s="22" t="s">
        <v>63</v>
      </c>
      <c r="G35" s="26">
        <v>10000</v>
      </c>
      <c r="H35" s="26">
        <v>0</v>
      </c>
      <c r="I35" s="26">
        <v>10000</v>
      </c>
      <c r="J35" s="26">
        <v>0</v>
      </c>
      <c r="K35" s="26">
        <v>25</v>
      </c>
      <c r="L35" s="26">
        <v>287</v>
      </c>
      <c r="M35" s="26">
        <v>304</v>
      </c>
      <c r="N35" s="26">
        <v>100</v>
      </c>
      <c r="O35" s="35">
        <v>716</v>
      </c>
      <c r="P35" s="53">
        <v>9284</v>
      </c>
    </row>
    <row r="36" spans="1:52" ht="17.100000000000001" customHeight="1">
      <c r="A36" s="49">
        <v>21</v>
      </c>
      <c r="B36" s="44" t="s">
        <v>84</v>
      </c>
      <c r="C36" s="22" t="s">
        <v>113</v>
      </c>
      <c r="D36" s="22" t="s">
        <v>65</v>
      </c>
      <c r="E36" s="50" t="s">
        <v>169</v>
      </c>
      <c r="F36" s="22" t="s">
        <v>63</v>
      </c>
      <c r="G36" s="26">
        <v>17393.75</v>
      </c>
      <c r="H36" s="26">
        <v>0</v>
      </c>
      <c r="I36" s="26">
        <v>17393.75</v>
      </c>
      <c r="J36" s="26">
        <v>0</v>
      </c>
      <c r="K36" s="26">
        <v>25</v>
      </c>
      <c r="L36" s="26">
        <v>499.2</v>
      </c>
      <c r="M36" s="26">
        <v>528.77</v>
      </c>
      <c r="N36" s="26">
        <v>808</v>
      </c>
      <c r="O36" s="35">
        <v>1860.97</v>
      </c>
      <c r="P36" s="53">
        <v>15532.78</v>
      </c>
    </row>
    <row r="37" spans="1:52" ht="17.100000000000001" customHeight="1">
      <c r="A37" s="48">
        <v>22</v>
      </c>
      <c r="B37" s="43" t="s">
        <v>155</v>
      </c>
      <c r="C37" s="45" t="s">
        <v>113</v>
      </c>
      <c r="D37" s="45" t="s">
        <v>156</v>
      </c>
      <c r="E37" s="50" t="s">
        <v>169</v>
      </c>
      <c r="F37" s="22" t="s">
        <v>63</v>
      </c>
      <c r="G37" s="27">
        <v>17050</v>
      </c>
      <c r="H37" s="27">
        <v>0</v>
      </c>
      <c r="I37" s="26">
        <v>17050</v>
      </c>
      <c r="J37" s="27">
        <v>0</v>
      </c>
      <c r="K37" s="27">
        <v>25</v>
      </c>
      <c r="L37" s="27">
        <v>489.33</v>
      </c>
      <c r="M37" s="27">
        <v>518.32000000000005</v>
      </c>
      <c r="N37" s="26">
        <v>100</v>
      </c>
      <c r="O37" s="35">
        <v>1132.6500000000001</v>
      </c>
      <c r="P37" s="52">
        <v>15917.35</v>
      </c>
    </row>
    <row r="38" spans="1:52" ht="17.100000000000001" customHeight="1">
      <c r="A38" s="48">
        <v>23</v>
      </c>
      <c r="B38" s="44" t="s">
        <v>50</v>
      </c>
      <c r="C38" s="22" t="s">
        <v>113</v>
      </c>
      <c r="D38" s="22" t="s">
        <v>65</v>
      </c>
      <c r="E38" s="50" t="s">
        <v>169</v>
      </c>
      <c r="F38" s="22" t="s">
        <v>63</v>
      </c>
      <c r="G38" s="26">
        <v>12650</v>
      </c>
      <c r="H38" s="26">
        <v>0</v>
      </c>
      <c r="I38" s="26">
        <v>12650</v>
      </c>
      <c r="J38" s="26">
        <v>0</v>
      </c>
      <c r="K38" s="26">
        <v>25</v>
      </c>
      <c r="L38" s="26">
        <v>363.06</v>
      </c>
      <c r="M38" s="26">
        <v>384.56</v>
      </c>
      <c r="N38" s="26">
        <v>808</v>
      </c>
      <c r="O38" s="35">
        <v>1580.62</v>
      </c>
      <c r="P38" s="53">
        <v>11069.38</v>
      </c>
      <c r="AT38" s="21"/>
      <c r="AU38" s="21"/>
      <c r="AV38" s="21"/>
      <c r="AW38" s="21"/>
      <c r="AX38" s="21"/>
      <c r="AY38" s="21"/>
      <c r="AZ38" s="21"/>
    </row>
    <row r="39" spans="1:52" ht="17.100000000000001" customHeight="1">
      <c r="A39" s="49">
        <v>24</v>
      </c>
      <c r="B39" s="43" t="s">
        <v>94</v>
      </c>
      <c r="C39" s="45" t="s">
        <v>113</v>
      </c>
      <c r="D39" s="22" t="s">
        <v>167</v>
      </c>
      <c r="E39" s="51" t="s">
        <v>169</v>
      </c>
      <c r="F39" s="22" t="s">
        <v>63</v>
      </c>
      <c r="G39" s="26">
        <v>12650</v>
      </c>
      <c r="H39" s="26">
        <v>0</v>
      </c>
      <c r="I39" s="26">
        <v>12650</v>
      </c>
      <c r="J39" s="27">
        <v>0</v>
      </c>
      <c r="K39" s="27">
        <v>25</v>
      </c>
      <c r="L39" s="27">
        <v>363.06</v>
      </c>
      <c r="M39" s="27">
        <v>384.56</v>
      </c>
      <c r="N39" s="26">
        <v>808</v>
      </c>
      <c r="O39" s="35">
        <v>1580.62</v>
      </c>
      <c r="P39" s="52">
        <v>11069.38</v>
      </c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  <c r="AE39" s="23"/>
      <c r="AF39" s="23"/>
      <c r="AG39" s="23"/>
      <c r="AH39" s="23"/>
      <c r="AI39" s="23"/>
      <c r="AJ39" s="23"/>
      <c r="AK39" s="23"/>
      <c r="AL39" s="23"/>
      <c r="AM39" s="23"/>
      <c r="AN39" s="23"/>
      <c r="AO39" s="23"/>
      <c r="AP39" s="23"/>
      <c r="AQ39" s="23"/>
      <c r="AR39" s="23"/>
      <c r="AS39" s="23"/>
      <c r="AT39" s="23"/>
      <c r="AU39" s="23"/>
      <c r="AV39" s="23"/>
      <c r="AW39" s="23"/>
      <c r="AX39" s="23"/>
      <c r="AY39" s="23"/>
      <c r="AZ39" s="23"/>
    </row>
    <row r="40" spans="1:52" ht="17.100000000000001" customHeight="1">
      <c r="A40" s="49">
        <v>25</v>
      </c>
      <c r="B40" s="44" t="s">
        <v>40</v>
      </c>
      <c r="C40" s="22" t="s">
        <v>113</v>
      </c>
      <c r="D40" s="22" t="s">
        <v>65</v>
      </c>
      <c r="E40" s="50" t="s">
        <v>169</v>
      </c>
      <c r="F40" s="22" t="s">
        <v>63</v>
      </c>
      <c r="G40" s="26">
        <v>12650</v>
      </c>
      <c r="H40" s="26">
        <v>0</v>
      </c>
      <c r="I40" s="26">
        <v>12650</v>
      </c>
      <c r="J40" s="26">
        <v>0</v>
      </c>
      <c r="K40" s="26">
        <v>25</v>
      </c>
      <c r="L40" s="26">
        <v>363.06</v>
      </c>
      <c r="M40" s="26">
        <v>384.56</v>
      </c>
      <c r="N40" s="26">
        <v>100</v>
      </c>
      <c r="O40" s="35">
        <v>872.62</v>
      </c>
      <c r="P40" s="53">
        <v>11777.38</v>
      </c>
    </row>
    <row r="41" spans="1:52" s="21" customFormat="1" ht="17.100000000000001" customHeight="1">
      <c r="A41" s="48">
        <v>26</v>
      </c>
      <c r="B41" s="44" t="s">
        <v>32</v>
      </c>
      <c r="C41" s="22" t="s">
        <v>137</v>
      </c>
      <c r="D41" s="22" t="s">
        <v>81</v>
      </c>
      <c r="E41" s="50" t="s">
        <v>169</v>
      </c>
      <c r="F41" s="22" t="s">
        <v>63</v>
      </c>
      <c r="G41" s="26">
        <v>23100</v>
      </c>
      <c r="H41" s="26">
        <v>0</v>
      </c>
      <c r="I41" s="26">
        <v>23100</v>
      </c>
      <c r="J41" s="26">
        <v>0</v>
      </c>
      <c r="K41" s="26">
        <v>25</v>
      </c>
      <c r="L41" s="26">
        <v>662.97</v>
      </c>
      <c r="M41" s="26">
        <v>702.24</v>
      </c>
      <c r="N41" s="26">
        <v>1198.79</v>
      </c>
      <c r="O41" s="35">
        <v>2589</v>
      </c>
      <c r="P41" s="53">
        <v>20511</v>
      </c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</row>
    <row r="42" spans="1:52" ht="17.100000000000001" customHeight="1">
      <c r="A42" s="48">
        <v>27</v>
      </c>
      <c r="B42" s="43" t="s">
        <v>90</v>
      </c>
      <c r="C42" s="22" t="s">
        <v>122</v>
      </c>
      <c r="D42" s="22" t="s">
        <v>91</v>
      </c>
      <c r="E42" s="50" t="s">
        <v>169</v>
      </c>
      <c r="F42" s="22" t="s">
        <v>63</v>
      </c>
      <c r="G42" s="26">
        <v>16625.27</v>
      </c>
      <c r="H42" s="26">
        <v>0</v>
      </c>
      <c r="I42" s="26">
        <v>16625.27</v>
      </c>
      <c r="J42" s="27">
        <v>0</v>
      </c>
      <c r="K42" s="27">
        <v>25</v>
      </c>
      <c r="L42" s="27">
        <v>477.15</v>
      </c>
      <c r="M42" s="27">
        <v>505.41</v>
      </c>
      <c r="N42" s="26">
        <v>1198.79</v>
      </c>
      <c r="O42" s="35">
        <v>2206.35</v>
      </c>
      <c r="P42" s="52">
        <v>14418.92</v>
      </c>
    </row>
    <row r="43" spans="1:52" ht="17.100000000000001" customHeight="1">
      <c r="A43" s="49">
        <v>28</v>
      </c>
      <c r="B43" s="44" t="s">
        <v>27</v>
      </c>
      <c r="C43" s="22" t="s">
        <v>134</v>
      </c>
      <c r="D43" s="22" t="s">
        <v>77</v>
      </c>
      <c r="E43" s="50" t="s">
        <v>168</v>
      </c>
      <c r="F43" s="22" t="s">
        <v>63</v>
      </c>
      <c r="G43" s="26">
        <v>11068.75</v>
      </c>
      <c r="H43" s="26">
        <v>0</v>
      </c>
      <c r="I43" s="26">
        <v>11068.75</v>
      </c>
      <c r="J43" s="26">
        <v>0</v>
      </c>
      <c r="K43" s="26">
        <v>25</v>
      </c>
      <c r="L43" s="26">
        <v>317.67</v>
      </c>
      <c r="M43" s="26">
        <v>336.49</v>
      </c>
      <c r="N43" s="26">
        <v>2289.79</v>
      </c>
      <c r="O43" s="35">
        <v>2968.95</v>
      </c>
      <c r="P43" s="53">
        <v>8099.8</v>
      </c>
    </row>
    <row r="44" spans="1:52" ht="17.100000000000001" customHeight="1">
      <c r="A44" s="49">
        <v>29</v>
      </c>
      <c r="B44" s="44" t="s">
        <v>41</v>
      </c>
      <c r="C44" s="22" t="s">
        <v>114</v>
      </c>
      <c r="D44" s="22" t="s">
        <v>53</v>
      </c>
      <c r="E44" s="51" t="s">
        <v>169</v>
      </c>
      <c r="F44" s="22" t="s">
        <v>63</v>
      </c>
      <c r="G44" s="26">
        <v>11000</v>
      </c>
      <c r="H44" s="26">
        <v>0</v>
      </c>
      <c r="I44" s="26">
        <v>11000</v>
      </c>
      <c r="J44" s="26">
        <v>0</v>
      </c>
      <c r="K44" s="26">
        <v>25</v>
      </c>
      <c r="L44" s="26">
        <v>315.7</v>
      </c>
      <c r="M44" s="26">
        <v>334.4</v>
      </c>
      <c r="N44" s="26">
        <v>100</v>
      </c>
      <c r="O44" s="35">
        <v>775.09999999999991</v>
      </c>
      <c r="P44" s="53">
        <v>10224.9</v>
      </c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23"/>
      <c r="AE44" s="23"/>
      <c r="AF44" s="23"/>
      <c r="AG44" s="21"/>
      <c r="AH44" s="21"/>
      <c r="AI44" s="21"/>
      <c r="AJ44" s="21"/>
      <c r="AK44" s="21"/>
      <c r="AL44" s="21"/>
      <c r="AM44" s="21"/>
      <c r="AN44" s="21"/>
      <c r="AO44" s="21"/>
      <c r="AP44" s="21"/>
      <c r="AQ44" s="21"/>
      <c r="AR44" s="21"/>
      <c r="AS44" s="21"/>
    </row>
    <row r="45" spans="1:52" s="21" customFormat="1" ht="17.100000000000001" customHeight="1">
      <c r="A45" s="48">
        <v>30</v>
      </c>
      <c r="B45" s="44" t="s">
        <v>35</v>
      </c>
      <c r="C45" s="22" t="s">
        <v>114</v>
      </c>
      <c r="D45" s="22" t="s">
        <v>68</v>
      </c>
      <c r="E45" s="50" t="s">
        <v>168</v>
      </c>
      <c r="F45" s="22" t="s">
        <v>63</v>
      </c>
      <c r="G45" s="26">
        <v>10000</v>
      </c>
      <c r="H45" s="26">
        <v>0</v>
      </c>
      <c r="I45" s="26">
        <v>10000</v>
      </c>
      <c r="J45" s="26">
        <v>0</v>
      </c>
      <c r="K45" s="26">
        <v>25</v>
      </c>
      <c r="L45" s="26">
        <v>287</v>
      </c>
      <c r="M45" s="26">
        <v>304</v>
      </c>
      <c r="N45" s="26">
        <v>100</v>
      </c>
      <c r="O45" s="35">
        <v>716</v>
      </c>
      <c r="P45" s="53">
        <v>9284</v>
      </c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</row>
    <row r="46" spans="1:52" s="21" customFormat="1" ht="17.100000000000001" customHeight="1">
      <c r="A46" s="48">
        <v>31</v>
      </c>
      <c r="B46" s="43" t="s">
        <v>95</v>
      </c>
      <c r="C46" s="22" t="s">
        <v>114</v>
      </c>
      <c r="D46" s="22" t="s">
        <v>96</v>
      </c>
      <c r="E46" s="50" t="s">
        <v>168</v>
      </c>
      <c r="F46" s="22" t="s">
        <v>63</v>
      </c>
      <c r="G46" s="26">
        <v>10000</v>
      </c>
      <c r="H46" s="26">
        <v>0</v>
      </c>
      <c r="I46" s="26">
        <v>10000</v>
      </c>
      <c r="J46" s="27">
        <v>0</v>
      </c>
      <c r="K46" s="27">
        <v>25</v>
      </c>
      <c r="L46" s="27">
        <v>287</v>
      </c>
      <c r="M46" s="27">
        <v>304</v>
      </c>
      <c r="N46" s="26">
        <v>100</v>
      </c>
      <c r="O46" s="35">
        <v>716</v>
      </c>
      <c r="P46" s="52">
        <v>9284</v>
      </c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</row>
    <row r="47" spans="1:52" s="21" customFormat="1" ht="17.100000000000001" customHeight="1">
      <c r="A47" s="49">
        <v>32</v>
      </c>
      <c r="B47" s="44" t="s">
        <v>47</v>
      </c>
      <c r="C47" s="22" t="s">
        <v>114</v>
      </c>
      <c r="D47" s="22" t="s">
        <v>66</v>
      </c>
      <c r="E47" s="50" t="s">
        <v>168</v>
      </c>
      <c r="F47" s="22" t="s">
        <v>63</v>
      </c>
      <c r="G47" s="26">
        <v>10000</v>
      </c>
      <c r="H47" s="26">
        <v>0</v>
      </c>
      <c r="I47" s="26">
        <v>10000</v>
      </c>
      <c r="J47" s="27">
        <v>0</v>
      </c>
      <c r="K47" s="27">
        <v>25</v>
      </c>
      <c r="L47" s="27">
        <v>287</v>
      </c>
      <c r="M47" s="27">
        <v>304</v>
      </c>
      <c r="N47" s="26">
        <v>1198.79</v>
      </c>
      <c r="O47" s="35">
        <v>1814.79</v>
      </c>
      <c r="P47" s="52">
        <v>8185.21</v>
      </c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</row>
    <row r="48" spans="1:52" ht="17.100000000000001" customHeight="1">
      <c r="A48" s="49">
        <v>33</v>
      </c>
      <c r="B48" s="43" t="s">
        <v>108</v>
      </c>
      <c r="C48" s="22" t="s">
        <v>125</v>
      </c>
      <c r="D48" s="22" t="s">
        <v>109</v>
      </c>
      <c r="E48" s="51" t="s">
        <v>169</v>
      </c>
      <c r="F48" s="22" t="s">
        <v>63</v>
      </c>
      <c r="G48" s="26">
        <v>19800</v>
      </c>
      <c r="H48" s="26">
        <v>0</v>
      </c>
      <c r="I48" s="26">
        <v>19800</v>
      </c>
      <c r="J48" s="26">
        <v>0</v>
      </c>
      <c r="K48" s="27">
        <v>25</v>
      </c>
      <c r="L48" s="27">
        <v>568.26</v>
      </c>
      <c r="M48" s="27">
        <v>601.91999999999996</v>
      </c>
      <c r="N48" s="26">
        <v>808</v>
      </c>
      <c r="O48" s="35">
        <v>2003.1799999999998</v>
      </c>
      <c r="P48" s="52">
        <v>17796.82</v>
      </c>
    </row>
    <row r="49" spans="1:52" ht="17.100000000000001" customHeight="1">
      <c r="A49" s="48">
        <v>34</v>
      </c>
      <c r="B49" s="43" t="s">
        <v>139</v>
      </c>
      <c r="C49" s="22" t="s">
        <v>125</v>
      </c>
      <c r="D49" s="45" t="s">
        <v>53</v>
      </c>
      <c r="E49" s="51" t="s">
        <v>169</v>
      </c>
      <c r="F49" s="22" t="s">
        <v>63</v>
      </c>
      <c r="G49" s="26">
        <v>13200</v>
      </c>
      <c r="H49" s="26">
        <v>0</v>
      </c>
      <c r="I49" s="26">
        <v>13200</v>
      </c>
      <c r="J49" s="26">
        <v>0</v>
      </c>
      <c r="K49" s="26">
        <v>25</v>
      </c>
      <c r="L49" s="26">
        <v>378.84</v>
      </c>
      <c r="M49" s="26">
        <v>401.28</v>
      </c>
      <c r="N49" s="26">
        <v>2289.79</v>
      </c>
      <c r="O49" s="35">
        <v>3094.91</v>
      </c>
      <c r="P49" s="53">
        <v>10105.09</v>
      </c>
    </row>
    <row r="50" spans="1:52" ht="17.100000000000001" customHeight="1">
      <c r="A50" s="48">
        <v>35</v>
      </c>
      <c r="B50" s="43" t="s">
        <v>93</v>
      </c>
      <c r="C50" s="22" t="s">
        <v>125</v>
      </c>
      <c r="D50" s="22" t="s">
        <v>66</v>
      </c>
      <c r="E50" s="50" t="s">
        <v>169</v>
      </c>
      <c r="F50" s="22" t="s">
        <v>63</v>
      </c>
      <c r="G50" s="26">
        <v>13062.5</v>
      </c>
      <c r="H50" s="26">
        <v>0</v>
      </c>
      <c r="I50" s="26">
        <v>13062.5</v>
      </c>
      <c r="J50" s="27">
        <v>0</v>
      </c>
      <c r="K50" s="27">
        <v>25</v>
      </c>
      <c r="L50" s="27">
        <v>374.89</v>
      </c>
      <c r="M50" s="27">
        <v>397.1</v>
      </c>
      <c r="N50" s="26">
        <v>100</v>
      </c>
      <c r="O50" s="35">
        <v>896.99</v>
      </c>
      <c r="P50" s="52">
        <v>12165.51</v>
      </c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  <c r="AD50" s="23"/>
      <c r="AE50" s="23"/>
      <c r="AF50" s="23"/>
      <c r="AG50" s="23"/>
      <c r="AH50" s="23"/>
      <c r="AI50" s="23"/>
      <c r="AJ50" s="23"/>
      <c r="AK50" s="23"/>
      <c r="AL50" s="23"/>
      <c r="AM50" s="23"/>
      <c r="AN50" s="23"/>
      <c r="AO50" s="23"/>
      <c r="AP50" s="23"/>
      <c r="AQ50" s="23"/>
      <c r="AR50" s="23"/>
      <c r="AS50" s="23"/>
      <c r="AT50" s="23"/>
      <c r="AU50" s="23"/>
      <c r="AV50" s="23"/>
      <c r="AW50" s="23"/>
      <c r="AX50" s="23"/>
      <c r="AY50" s="23"/>
      <c r="AZ50" s="23"/>
    </row>
    <row r="51" spans="1:52" ht="17.100000000000001" customHeight="1">
      <c r="A51" s="49">
        <v>36</v>
      </c>
      <c r="B51" s="44" t="s">
        <v>22</v>
      </c>
      <c r="C51" s="22" t="s">
        <v>125</v>
      </c>
      <c r="D51" s="22" t="s">
        <v>53</v>
      </c>
      <c r="E51" s="50" t="s">
        <v>169</v>
      </c>
      <c r="F51" s="22" t="s">
        <v>63</v>
      </c>
      <c r="G51" s="26">
        <v>12650</v>
      </c>
      <c r="H51" s="26">
        <v>0</v>
      </c>
      <c r="I51" s="26">
        <v>12650</v>
      </c>
      <c r="J51" s="26">
        <v>0</v>
      </c>
      <c r="K51" s="26">
        <v>25</v>
      </c>
      <c r="L51" s="26">
        <v>363.06</v>
      </c>
      <c r="M51" s="26">
        <v>384.56</v>
      </c>
      <c r="N51" s="26">
        <v>1198.79</v>
      </c>
      <c r="O51" s="35">
        <v>1971.4099999999999</v>
      </c>
      <c r="P51" s="53">
        <v>10678.59</v>
      </c>
    </row>
    <row r="52" spans="1:52" ht="17.100000000000001" customHeight="1">
      <c r="A52" s="49">
        <v>37</v>
      </c>
      <c r="B52" s="44" t="s">
        <v>15</v>
      </c>
      <c r="C52" s="22" t="s">
        <v>125</v>
      </c>
      <c r="D52" s="22" t="s">
        <v>66</v>
      </c>
      <c r="E52" s="50" t="s">
        <v>169</v>
      </c>
      <c r="F52" s="22" t="s">
        <v>63</v>
      </c>
      <c r="G52" s="26">
        <v>11000</v>
      </c>
      <c r="H52" s="26">
        <v>0</v>
      </c>
      <c r="I52" s="26">
        <v>11000</v>
      </c>
      <c r="J52" s="26">
        <v>0</v>
      </c>
      <c r="K52" s="26">
        <v>25</v>
      </c>
      <c r="L52" s="26">
        <v>315.7</v>
      </c>
      <c r="M52" s="26">
        <v>334.4</v>
      </c>
      <c r="N52" s="26">
        <v>1198.79</v>
      </c>
      <c r="O52" s="35">
        <v>1873.8899999999999</v>
      </c>
      <c r="P52" s="53">
        <v>9126.11</v>
      </c>
      <c r="Q52" s="23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1"/>
      <c r="AH52" s="21"/>
      <c r="AI52" s="21"/>
      <c r="AJ52" s="21"/>
      <c r="AK52" s="21"/>
      <c r="AL52" s="21"/>
      <c r="AM52" s="21"/>
      <c r="AN52" s="21"/>
      <c r="AO52" s="21"/>
      <c r="AP52" s="21"/>
      <c r="AQ52" s="21"/>
      <c r="AR52" s="21"/>
      <c r="AS52" s="21"/>
    </row>
    <row r="53" spans="1:52" ht="17.100000000000001" customHeight="1">
      <c r="A53" s="48">
        <v>38</v>
      </c>
      <c r="B53" s="43" t="s">
        <v>188</v>
      </c>
      <c r="C53" s="45" t="s">
        <v>125</v>
      </c>
      <c r="D53" s="22" t="s">
        <v>189</v>
      </c>
      <c r="E53" s="51" t="s">
        <v>169</v>
      </c>
      <c r="F53" s="22" t="s">
        <v>63</v>
      </c>
      <c r="G53" s="26">
        <v>11000</v>
      </c>
      <c r="H53" s="26">
        <v>0</v>
      </c>
      <c r="I53" s="26">
        <v>11000</v>
      </c>
      <c r="J53" s="27">
        <v>0</v>
      </c>
      <c r="K53" s="27">
        <v>25</v>
      </c>
      <c r="L53" s="27">
        <v>315.7</v>
      </c>
      <c r="M53" s="27">
        <v>334.4</v>
      </c>
      <c r="N53" s="26">
        <v>1198.79</v>
      </c>
      <c r="O53" s="35">
        <v>1873.8899999999999</v>
      </c>
      <c r="P53" s="52">
        <v>9126.11</v>
      </c>
    </row>
    <row r="54" spans="1:52" ht="17.100000000000001" customHeight="1">
      <c r="A54" s="48">
        <v>39</v>
      </c>
      <c r="B54" s="44" t="s">
        <v>13</v>
      </c>
      <c r="C54" s="22" t="s">
        <v>125</v>
      </c>
      <c r="D54" s="22" t="s">
        <v>53</v>
      </c>
      <c r="E54" s="50" t="s">
        <v>168</v>
      </c>
      <c r="F54" s="22" t="s">
        <v>63</v>
      </c>
      <c r="G54" s="26">
        <v>11000</v>
      </c>
      <c r="H54" s="26">
        <v>0</v>
      </c>
      <c r="I54" s="26">
        <v>11000</v>
      </c>
      <c r="J54" s="26">
        <v>0</v>
      </c>
      <c r="K54" s="26">
        <v>25</v>
      </c>
      <c r="L54" s="26">
        <v>315.7</v>
      </c>
      <c r="M54" s="26">
        <v>334.4</v>
      </c>
      <c r="N54" s="26">
        <v>1198.79</v>
      </c>
      <c r="O54" s="35">
        <v>1873.8899999999999</v>
      </c>
      <c r="P54" s="53">
        <v>9126.11</v>
      </c>
    </row>
    <row r="55" spans="1:52" ht="17.100000000000001" customHeight="1">
      <c r="A55" s="49">
        <v>40</v>
      </c>
      <c r="B55" s="43" t="s">
        <v>97</v>
      </c>
      <c r="C55" s="22" t="s">
        <v>125</v>
      </c>
      <c r="D55" s="22" t="s">
        <v>98</v>
      </c>
      <c r="E55" s="50" t="s">
        <v>169</v>
      </c>
      <c r="F55" s="22" t="s">
        <v>63</v>
      </c>
      <c r="G55" s="26">
        <v>10000</v>
      </c>
      <c r="H55" s="26">
        <v>0</v>
      </c>
      <c r="I55" s="26">
        <v>10000</v>
      </c>
      <c r="J55" s="27">
        <v>0</v>
      </c>
      <c r="K55" s="27">
        <v>25</v>
      </c>
      <c r="L55" s="27">
        <v>287</v>
      </c>
      <c r="M55" s="27">
        <v>304</v>
      </c>
      <c r="N55" s="26">
        <v>808</v>
      </c>
      <c r="O55" s="35">
        <v>1424</v>
      </c>
      <c r="P55" s="52">
        <v>8576</v>
      </c>
    </row>
    <row r="56" spans="1:52" ht="17.100000000000001" customHeight="1">
      <c r="A56" s="49">
        <v>41</v>
      </c>
      <c r="B56" s="44" t="s">
        <v>31</v>
      </c>
      <c r="C56" s="22" t="s">
        <v>127</v>
      </c>
      <c r="D56" s="22" t="s">
        <v>72</v>
      </c>
      <c r="E56" s="50" t="s">
        <v>169</v>
      </c>
      <c r="F56" s="22" t="s">
        <v>63</v>
      </c>
      <c r="G56" s="26">
        <v>35000</v>
      </c>
      <c r="H56" s="26">
        <v>0</v>
      </c>
      <c r="I56" s="26">
        <v>35000</v>
      </c>
      <c r="J56" s="26">
        <v>0</v>
      </c>
      <c r="K56" s="26">
        <v>25</v>
      </c>
      <c r="L56" s="26">
        <v>1004.5</v>
      </c>
      <c r="M56" s="26">
        <v>1064</v>
      </c>
      <c r="N56" s="26">
        <v>100</v>
      </c>
      <c r="O56" s="35">
        <v>2193.5</v>
      </c>
      <c r="P56" s="53">
        <v>32806.5</v>
      </c>
    </row>
    <row r="57" spans="1:52" ht="17.100000000000001" customHeight="1">
      <c r="A57" s="48">
        <v>42</v>
      </c>
      <c r="B57" s="43" t="s">
        <v>149</v>
      </c>
      <c r="C57" s="45" t="s">
        <v>150</v>
      </c>
      <c r="D57" s="45" t="s">
        <v>151</v>
      </c>
      <c r="E57" s="50" t="s">
        <v>169</v>
      </c>
      <c r="F57" s="22" t="s">
        <v>63</v>
      </c>
      <c r="G57" s="27">
        <v>31500</v>
      </c>
      <c r="H57" s="27">
        <v>0</v>
      </c>
      <c r="I57" s="26">
        <v>31500</v>
      </c>
      <c r="J57" s="27">
        <v>0</v>
      </c>
      <c r="K57" s="27">
        <v>25</v>
      </c>
      <c r="L57" s="27">
        <v>904.05</v>
      </c>
      <c r="M57" s="27">
        <v>957.6</v>
      </c>
      <c r="N57" s="26">
        <v>100</v>
      </c>
      <c r="O57" s="35">
        <v>1986.65</v>
      </c>
      <c r="P57" s="52">
        <v>29513.35</v>
      </c>
    </row>
    <row r="58" spans="1:52" ht="17.100000000000001" customHeight="1">
      <c r="A58" s="48">
        <v>43</v>
      </c>
      <c r="B58" s="43" t="s">
        <v>92</v>
      </c>
      <c r="C58" s="22" t="s">
        <v>127</v>
      </c>
      <c r="D58" s="22" t="s">
        <v>72</v>
      </c>
      <c r="E58" s="50" t="s">
        <v>168</v>
      </c>
      <c r="F58" s="22" t="s">
        <v>63</v>
      </c>
      <c r="G58" s="26">
        <v>14850</v>
      </c>
      <c r="H58" s="26">
        <v>0</v>
      </c>
      <c r="I58" s="26">
        <v>14850</v>
      </c>
      <c r="J58" s="27">
        <v>0</v>
      </c>
      <c r="K58" s="27">
        <v>25</v>
      </c>
      <c r="L58" s="27">
        <v>426.19</v>
      </c>
      <c r="M58" s="27">
        <v>451.44</v>
      </c>
      <c r="N58" s="26">
        <v>2289.79</v>
      </c>
      <c r="O58" s="35">
        <v>3192.42</v>
      </c>
      <c r="P58" s="52">
        <v>11657.58</v>
      </c>
    </row>
    <row r="59" spans="1:52" ht="17.100000000000001" customHeight="1">
      <c r="A59" s="49">
        <v>44</v>
      </c>
      <c r="B59" s="43" t="s">
        <v>152</v>
      </c>
      <c r="C59" s="45" t="s">
        <v>150</v>
      </c>
      <c r="D59" s="45" t="s">
        <v>66</v>
      </c>
      <c r="E59" s="50" t="s">
        <v>168</v>
      </c>
      <c r="F59" s="22" t="s">
        <v>63</v>
      </c>
      <c r="G59" s="27">
        <v>12375</v>
      </c>
      <c r="H59" s="27">
        <v>0</v>
      </c>
      <c r="I59" s="26">
        <v>12375</v>
      </c>
      <c r="J59" s="27">
        <v>0</v>
      </c>
      <c r="K59" s="27">
        <v>25</v>
      </c>
      <c r="L59" s="27">
        <v>355.16</v>
      </c>
      <c r="M59" s="27">
        <v>376.2</v>
      </c>
      <c r="N59" s="26">
        <v>100</v>
      </c>
      <c r="O59" s="35">
        <v>856.36</v>
      </c>
      <c r="P59" s="52">
        <v>11518.64</v>
      </c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</row>
    <row r="60" spans="1:52" ht="17.100000000000001" customHeight="1">
      <c r="A60" s="49">
        <v>45</v>
      </c>
      <c r="B60" s="43" t="s">
        <v>89</v>
      </c>
      <c r="C60" s="22" t="s">
        <v>127</v>
      </c>
      <c r="D60" s="22" t="s">
        <v>72</v>
      </c>
      <c r="E60" s="50" t="s">
        <v>169</v>
      </c>
      <c r="F60" s="22" t="s">
        <v>63</v>
      </c>
      <c r="G60" s="26">
        <v>11880</v>
      </c>
      <c r="H60" s="26">
        <v>0</v>
      </c>
      <c r="I60" s="26">
        <v>11880</v>
      </c>
      <c r="J60" s="26">
        <v>0</v>
      </c>
      <c r="K60" s="27">
        <v>25</v>
      </c>
      <c r="L60" s="27">
        <v>340.96</v>
      </c>
      <c r="M60" s="27">
        <v>361.15</v>
      </c>
      <c r="N60" s="26">
        <v>1198.79</v>
      </c>
      <c r="O60" s="35">
        <v>1925.8999999999999</v>
      </c>
      <c r="P60" s="52">
        <v>9954.1</v>
      </c>
      <c r="AG60" s="9"/>
      <c r="AH60" s="9"/>
      <c r="AI60" s="9"/>
      <c r="AJ60" s="9"/>
      <c r="AK60" s="9"/>
      <c r="AL60" s="9"/>
      <c r="AM60" s="9"/>
      <c r="AN60" s="9"/>
      <c r="AO60" s="9"/>
      <c r="AP60" s="9"/>
      <c r="AQ60" s="9"/>
      <c r="AR60" s="9"/>
      <c r="AS60" s="9"/>
      <c r="AT60" s="9"/>
      <c r="AU60" s="9"/>
      <c r="AV60" s="9"/>
      <c r="AW60" s="9"/>
      <c r="AX60" s="9"/>
      <c r="AY60" s="9"/>
      <c r="AZ60" s="9"/>
    </row>
    <row r="61" spans="1:52" ht="17.100000000000001" customHeight="1">
      <c r="A61" s="48">
        <v>46</v>
      </c>
      <c r="B61" s="44" t="s">
        <v>16</v>
      </c>
      <c r="C61" s="22" t="s">
        <v>127</v>
      </c>
      <c r="D61" s="22" t="s">
        <v>71</v>
      </c>
      <c r="E61" s="50" t="s">
        <v>169</v>
      </c>
      <c r="F61" s="22" t="s">
        <v>63</v>
      </c>
      <c r="G61" s="26">
        <v>10000</v>
      </c>
      <c r="H61" s="26">
        <v>0</v>
      </c>
      <c r="I61" s="26">
        <v>10000</v>
      </c>
      <c r="J61" s="26">
        <v>0</v>
      </c>
      <c r="K61" s="26">
        <v>25</v>
      </c>
      <c r="L61" s="26">
        <v>287</v>
      </c>
      <c r="M61" s="26">
        <v>304</v>
      </c>
      <c r="N61" s="26">
        <v>100</v>
      </c>
      <c r="O61" s="35">
        <v>716</v>
      </c>
      <c r="P61" s="53">
        <v>9284</v>
      </c>
    </row>
    <row r="62" spans="1:52" ht="17.100000000000001" customHeight="1">
      <c r="A62" s="48">
        <v>47</v>
      </c>
      <c r="B62" s="43" t="s">
        <v>111</v>
      </c>
      <c r="C62" s="45" t="s">
        <v>127</v>
      </c>
      <c r="D62" s="46" t="s">
        <v>72</v>
      </c>
      <c r="E62" s="50" t="s">
        <v>169</v>
      </c>
      <c r="F62" s="22" t="s">
        <v>63</v>
      </c>
      <c r="G62" s="28">
        <v>10000</v>
      </c>
      <c r="H62" s="28">
        <v>0</v>
      </c>
      <c r="I62" s="26">
        <v>10000</v>
      </c>
      <c r="J62" s="26">
        <v>0</v>
      </c>
      <c r="K62" s="27">
        <v>25</v>
      </c>
      <c r="L62" s="27">
        <v>287</v>
      </c>
      <c r="M62" s="27">
        <v>304</v>
      </c>
      <c r="N62" s="26">
        <v>808</v>
      </c>
      <c r="O62" s="35">
        <v>1424</v>
      </c>
      <c r="P62" s="52">
        <v>8576</v>
      </c>
      <c r="AG62" s="9"/>
      <c r="AH62" s="9"/>
      <c r="AI62" s="9"/>
      <c r="AJ62" s="9"/>
      <c r="AK62" s="9"/>
      <c r="AL62" s="9"/>
      <c r="AM62" s="9"/>
      <c r="AN62" s="9"/>
      <c r="AO62" s="9"/>
      <c r="AP62" s="9"/>
      <c r="AQ62" s="9"/>
      <c r="AR62" s="9"/>
      <c r="AS62" s="9"/>
    </row>
    <row r="63" spans="1:52" ht="17.100000000000001" customHeight="1">
      <c r="A63" s="49">
        <v>48</v>
      </c>
      <c r="B63" s="44" t="s">
        <v>20</v>
      </c>
      <c r="C63" s="22" t="s">
        <v>131</v>
      </c>
      <c r="D63" s="22" t="s">
        <v>74</v>
      </c>
      <c r="E63" s="50" t="s">
        <v>168</v>
      </c>
      <c r="F63" s="22" t="s">
        <v>63</v>
      </c>
      <c r="G63" s="26">
        <v>13750</v>
      </c>
      <c r="H63" s="26">
        <v>0</v>
      </c>
      <c r="I63" s="26">
        <v>13750</v>
      </c>
      <c r="J63" s="26">
        <v>0</v>
      </c>
      <c r="K63" s="26">
        <v>25</v>
      </c>
      <c r="L63" s="26">
        <v>394.63</v>
      </c>
      <c r="M63" s="26">
        <v>418</v>
      </c>
      <c r="N63" s="26">
        <v>100</v>
      </c>
      <c r="O63" s="35">
        <v>937.63</v>
      </c>
      <c r="P63" s="53">
        <v>12812.37</v>
      </c>
    </row>
    <row r="64" spans="1:52" ht="17.100000000000001" customHeight="1">
      <c r="A64" s="49">
        <v>49</v>
      </c>
      <c r="B64" s="44" t="s">
        <v>30</v>
      </c>
      <c r="C64" s="22" t="s">
        <v>131</v>
      </c>
      <c r="D64" s="22" t="s">
        <v>53</v>
      </c>
      <c r="E64" s="50" t="s">
        <v>169</v>
      </c>
      <c r="F64" s="22" t="s">
        <v>63</v>
      </c>
      <c r="G64" s="26">
        <v>10000</v>
      </c>
      <c r="H64" s="26">
        <v>0</v>
      </c>
      <c r="I64" s="26">
        <v>10000</v>
      </c>
      <c r="J64" s="26">
        <v>0</v>
      </c>
      <c r="K64" s="26">
        <v>25</v>
      </c>
      <c r="L64" s="26">
        <v>287</v>
      </c>
      <c r="M64" s="26">
        <v>304</v>
      </c>
      <c r="N64" s="26">
        <v>2289.79</v>
      </c>
      <c r="O64" s="35">
        <v>2905.79</v>
      </c>
      <c r="P64" s="53">
        <v>7094.21</v>
      </c>
      <c r="AT64" s="23"/>
      <c r="AU64" s="23"/>
      <c r="AV64" s="23"/>
      <c r="AW64" s="23"/>
      <c r="AX64" s="23"/>
      <c r="AY64" s="23"/>
      <c r="AZ64" s="23"/>
    </row>
    <row r="65" spans="1:52" ht="17.100000000000001" customHeight="1">
      <c r="A65" s="48">
        <v>50</v>
      </c>
      <c r="B65" s="43" t="s">
        <v>100</v>
      </c>
      <c r="C65" s="22" t="s">
        <v>112</v>
      </c>
      <c r="D65" s="22" t="s">
        <v>101</v>
      </c>
      <c r="E65" s="50" t="s">
        <v>169</v>
      </c>
      <c r="F65" s="22" t="s">
        <v>63</v>
      </c>
      <c r="G65" s="26">
        <v>31250</v>
      </c>
      <c r="H65" s="26">
        <v>0</v>
      </c>
      <c r="I65" s="26">
        <v>31250</v>
      </c>
      <c r="J65" s="27">
        <v>0</v>
      </c>
      <c r="K65" s="27">
        <v>25</v>
      </c>
      <c r="L65" s="27">
        <v>896.88</v>
      </c>
      <c r="M65" s="27">
        <v>950</v>
      </c>
      <c r="N65" s="26">
        <v>100</v>
      </c>
      <c r="O65" s="35">
        <v>1971.88</v>
      </c>
      <c r="P65" s="52">
        <v>29278.12</v>
      </c>
    </row>
    <row r="66" spans="1:52" ht="17.100000000000001" customHeight="1">
      <c r="A66" s="48">
        <v>51</v>
      </c>
      <c r="B66" s="44" t="s">
        <v>38</v>
      </c>
      <c r="C66" s="22" t="s">
        <v>112</v>
      </c>
      <c r="D66" s="22" t="s">
        <v>78</v>
      </c>
      <c r="E66" s="50" t="s">
        <v>168</v>
      </c>
      <c r="F66" s="22" t="s">
        <v>63</v>
      </c>
      <c r="G66" s="26">
        <v>26250</v>
      </c>
      <c r="H66" s="26">
        <v>0</v>
      </c>
      <c r="I66" s="26">
        <v>26250</v>
      </c>
      <c r="J66" s="26">
        <v>0</v>
      </c>
      <c r="K66" s="26">
        <v>25</v>
      </c>
      <c r="L66" s="26">
        <v>753.38</v>
      </c>
      <c r="M66" s="26">
        <v>798</v>
      </c>
      <c r="N66" s="26">
        <v>1198.79</v>
      </c>
      <c r="O66" s="35">
        <v>2775.17</v>
      </c>
      <c r="P66" s="53">
        <v>23474.83</v>
      </c>
    </row>
    <row r="67" spans="1:52" ht="17.100000000000001" customHeight="1">
      <c r="A67" s="49">
        <v>52</v>
      </c>
      <c r="B67" s="43" t="s">
        <v>102</v>
      </c>
      <c r="C67" s="22" t="s">
        <v>112</v>
      </c>
      <c r="D67" s="22" t="s">
        <v>80</v>
      </c>
      <c r="E67" s="50" t="s">
        <v>168</v>
      </c>
      <c r="F67" s="22" t="s">
        <v>63</v>
      </c>
      <c r="G67" s="26">
        <v>11000</v>
      </c>
      <c r="H67" s="26">
        <v>0</v>
      </c>
      <c r="I67" s="26">
        <v>11000</v>
      </c>
      <c r="J67" s="27">
        <v>0</v>
      </c>
      <c r="K67" s="27">
        <v>25</v>
      </c>
      <c r="L67" s="27">
        <v>315.7</v>
      </c>
      <c r="M67" s="27">
        <v>334.4</v>
      </c>
      <c r="N67" s="26">
        <v>808</v>
      </c>
      <c r="O67" s="35">
        <v>1483.1</v>
      </c>
      <c r="P67" s="52">
        <v>9516.9</v>
      </c>
    </row>
    <row r="68" spans="1:52" ht="17.100000000000001" customHeight="1">
      <c r="A68" s="49">
        <v>53</v>
      </c>
      <c r="B68" s="43" t="s">
        <v>110</v>
      </c>
      <c r="C68" s="22" t="s">
        <v>112</v>
      </c>
      <c r="D68" s="22" t="s">
        <v>66</v>
      </c>
      <c r="E68" s="50" t="s">
        <v>168</v>
      </c>
      <c r="F68" s="22" t="s">
        <v>63</v>
      </c>
      <c r="G68" s="26">
        <v>10000</v>
      </c>
      <c r="H68" s="26">
        <v>0</v>
      </c>
      <c r="I68" s="26">
        <v>10000</v>
      </c>
      <c r="J68" s="26">
        <v>0</v>
      </c>
      <c r="K68" s="27">
        <v>25</v>
      </c>
      <c r="L68" s="27">
        <v>287</v>
      </c>
      <c r="M68" s="27">
        <v>304</v>
      </c>
      <c r="N68" s="26">
        <v>100</v>
      </c>
      <c r="O68" s="35">
        <v>716</v>
      </c>
      <c r="P68" s="52">
        <v>9284</v>
      </c>
    </row>
    <row r="69" spans="1:52" ht="17.100000000000001" customHeight="1">
      <c r="A69" s="48">
        <v>54</v>
      </c>
      <c r="B69" s="44" t="s">
        <v>9</v>
      </c>
      <c r="C69" s="22" t="s">
        <v>112</v>
      </c>
      <c r="D69" s="22" t="s">
        <v>64</v>
      </c>
      <c r="E69" s="50" t="s">
        <v>168</v>
      </c>
      <c r="F69" s="22" t="s">
        <v>63</v>
      </c>
      <c r="G69" s="26">
        <v>10000</v>
      </c>
      <c r="H69" s="26">
        <v>0</v>
      </c>
      <c r="I69" s="26">
        <v>10000</v>
      </c>
      <c r="J69" s="26">
        <v>0</v>
      </c>
      <c r="K69" s="26">
        <v>25</v>
      </c>
      <c r="L69" s="26">
        <v>287</v>
      </c>
      <c r="M69" s="26">
        <v>304</v>
      </c>
      <c r="N69" s="26">
        <v>100</v>
      </c>
      <c r="O69" s="35">
        <v>716</v>
      </c>
      <c r="P69" s="53">
        <v>9284</v>
      </c>
    </row>
    <row r="70" spans="1:52" ht="17.100000000000001" customHeight="1">
      <c r="A70" s="48">
        <v>55</v>
      </c>
      <c r="B70" s="43" t="s">
        <v>186</v>
      </c>
      <c r="C70" s="45" t="s">
        <v>146</v>
      </c>
      <c r="D70" s="22" t="s">
        <v>187</v>
      </c>
      <c r="E70" s="51" t="s">
        <v>169</v>
      </c>
      <c r="F70" s="22" t="s">
        <v>63</v>
      </c>
      <c r="G70" s="26">
        <v>16500</v>
      </c>
      <c r="H70" s="26">
        <v>0</v>
      </c>
      <c r="I70" s="26">
        <v>16500</v>
      </c>
      <c r="J70" s="27">
        <v>0</v>
      </c>
      <c r="K70" s="27">
        <v>25</v>
      </c>
      <c r="L70" s="27">
        <v>473.55</v>
      </c>
      <c r="M70" s="27">
        <v>501.6</v>
      </c>
      <c r="N70" s="26">
        <v>2289.79</v>
      </c>
      <c r="O70" s="35">
        <v>3289.94</v>
      </c>
      <c r="P70" s="52">
        <v>13210.06</v>
      </c>
      <c r="AT70" s="21"/>
      <c r="AU70" s="21"/>
      <c r="AV70" s="21"/>
      <c r="AW70" s="21"/>
      <c r="AX70" s="21"/>
      <c r="AY70" s="21"/>
      <c r="AZ70" s="21"/>
    </row>
    <row r="71" spans="1:52" ht="17.100000000000001" customHeight="1">
      <c r="A71" s="49">
        <v>56</v>
      </c>
      <c r="B71" s="43" t="s">
        <v>190</v>
      </c>
      <c r="C71" s="45" t="s">
        <v>146</v>
      </c>
      <c r="D71" s="22" t="s">
        <v>191</v>
      </c>
      <c r="E71" s="51" t="s">
        <v>168</v>
      </c>
      <c r="F71" s="22" t="s">
        <v>63</v>
      </c>
      <c r="G71" s="26">
        <v>11000</v>
      </c>
      <c r="H71" s="26">
        <v>0</v>
      </c>
      <c r="I71" s="26">
        <v>11000</v>
      </c>
      <c r="J71" s="27">
        <v>0</v>
      </c>
      <c r="K71" s="27">
        <v>25</v>
      </c>
      <c r="L71" s="27">
        <v>315.7</v>
      </c>
      <c r="M71" s="27">
        <v>334.4</v>
      </c>
      <c r="N71" s="26">
        <v>2289.79</v>
      </c>
      <c r="O71" s="35">
        <v>2964.89</v>
      </c>
      <c r="P71" s="52">
        <v>8035.11</v>
      </c>
    </row>
    <row r="72" spans="1:52" ht="17.100000000000001" customHeight="1">
      <c r="A72" s="49">
        <v>57</v>
      </c>
      <c r="B72" s="43" t="s">
        <v>145</v>
      </c>
      <c r="C72" s="45" t="s">
        <v>146</v>
      </c>
      <c r="D72" s="45" t="s">
        <v>80</v>
      </c>
      <c r="E72" s="50" t="s">
        <v>169</v>
      </c>
      <c r="F72" s="22" t="s">
        <v>63</v>
      </c>
      <c r="G72" s="27">
        <v>11000</v>
      </c>
      <c r="H72" s="27">
        <v>0</v>
      </c>
      <c r="I72" s="26">
        <v>11000</v>
      </c>
      <c r="J72" s="27">
        <v>0</v>
      </c>
      <c r="K72" s="27">
        <v>25</v>
      </c>
      <c r="L72" s="27">
        <v>315.7</v>
      </c>
      <c r="M72" s="27">
        <v>334.4</v>
      </c>
      <c r="N72" s="26">
        <v>100</v>
      </c>
      <c r="O72" s="35">
        <v>775.09999999999991</v>
      </c>
      <c r="P72" s="52">
        <v>10224.9</v>
      </c>
    </row>
    <row r="73" spans="1:52" ht="17.100000000000001" customHeight="1">
      <c r="A73" s="48">
        <v>58</v>
      </c>
      <c r="B73" s="43" t="s">
        <v>163</v>
      </c>
      <c r="C73" s="45" t="s">
        <v>165</v>
      </c>
      <c r="D73" s="45" t="s">
        <v>164</v>
      </c>
      <c r="E73" s="50" t="s">
        <v>169</v>
      </c>
      <c r="F73" s="22" t="s">
        <v>63</v>
      </c>
      <c r="G73" s="27">
        <v>16500</v>
      </c>
      <c r="H73" s="27">
        <v>0</v>
      </c>
      <c r="I73" s="26">
        <v>16500</v>
      </c>
      <c r="J73" s="27">
        <v>0</v>
      </c>
      <c r="K73" s="27">
        <v>25</v>
      </c>
      <c r="L73" s="27">
        <v>473.55</v>
      </c>
      <c r="M73" s="27">
        <v>501.6</v>
      </c>
      <c r="N73" s="26">
        <v>100</v>
      </c>
      <c r="O73" s="35">
        <v>1100.1500000000001</v>
      </c>
      <c r="P73" s="52">
        <v>15399.85</v>
      </c>
    </row>
    <row r="74" spans="1:52" ht="17.100000000000001" customHeight="1">
      <c r="A74" s="48">
        <v>59</v>
      </c>
      <c r="B74" s="43" t="s">
        <v>153</v>
      </c>
      <c r="C74" s="45" t="s">
        <v>123</v>
      </c>
      <c r="D74" s="45" t="s">
        <v>154</v>
      </c>
      <c r="E74" s="50" t="s">
        <v>169</v>
      </c>
      <c r="F74" s="22" t="s">
        <v>63</v>
      </c>
      <c r="G74" s="27">
        <v>31500</v>
      </c>
      <c r="H74" s="27">
        <v>0</v>
      </c>
      <c r="I74" s="26">
        <v>31500</v>
      </c>
      <c r="J74" s="27">
        <v>0</v>
      </c>
      <c r="K74" s="27">
        <v>25</v>
      </c>
      <c r="L74" s="27">
        <v>904.05</v>
      </c>
      <c r="M74" s="27">
        <v>957.6</v>
      </c>
      <c r="N74" s="26">
        <v>2289.79</v>
      </c>
      <c r="O74" s="35">
        <v>4176.4400000000005</v>
      </c>
      <c r="P74" s="52">
        <v>27323.56</v>
      </c>
    </row>
    <row r="75" spans="1:52" ht="17.100000000000001" customHeight="1">
      <c r="A75" s="49">
        <v>60</v>
      </c>
      <c r="B75" s="44" t="s">
        <v>55</v>
      </c>
      <c r="C75" s="22" t="s">
        <v>123</v>
      </c>
      <c r="D75" s="22" t="s">
        <v>57</v>
      </c>
      <c r="E75" s="50" t="s">
        <v>168</v>
      </c>
      <c r="F75" s="22" t="s">
        <v>63</v>
      </c>
      <c r="G75" s="26">
        <v>12650</v>
      </c>
      <c r="H75" s="26">
        <v>0</v>
      </c>
      <c r="I75" s="26">
        <v>12650</v>
      </c>
      <c r="J75" s="27">
        <v>0</v>
      </c>
      <c r="K75" s="27">
        <v>25</v>
      </c>
      <c r="L75" s="27">
        <v>363.06</v>
      </c>
      <c r="M75" s="27">
        <v>384.56</v>
      </c>
      <c r="N75" s="26">
        <v>100</v>
      </c>
      <c r="O75" s="35">
        <v>872.62</v>
      </c>
      <c r="P75" s="52">
        <v>11777.38</v>
      </c>
    </row>
    <row r="76" spans="1:52" ht="17.100000000000001" customHeight="1">
      <c r="A76" s="49">
        <v>61</v>
      </c>
      <c r="B76" s="43" t="s">
        <v>142</v>
      </c>
      <c r="C76" s="45" t="s">
        <v>143</v>
      </c>
      <c r="D76" s="45" t="s">
        <v>144</v>
      </c>
      <c r="E76" s="50" t="s">
        <v>169</v>
      </c>
      <c r="F76" s="22" t="s">
        <v>63</v>
      </c>
      <c r="G76" s="27">
        <v>22000</v>
      </c>
      <c r="H76" s="27">
        <v>0</v>
      </c>
      <c r="I76" s="26">
        <v>22000</v>
      </c>
      <c r="J76" s="27">
        <v>0</v>
      </c>
      <c r="K76" s="27">
        <v>25</v>
      </c>
      <c r="L76" s="27">
        <v>631.4</v>
      </c>
      <c r="M76" s="27">
        <v>668.8</v>
      </c>
      <c r="N76" s="26">
        <v>100</v>
      </c>
      <c r="O76" s="35">
        <v>1425.1999999999998</v>
      </c>
      <c r="P76" s="52">
        <v>20574.8</v>
      </c>
    </row>
    <row r="77" spans="1:52" ht="17.100000000000001" customHeight="1">
      <c r="A77" s="48">
        <v>62</v>
      </c>
      <c r="B77" s="44" t="s">
        <v>18</v>
      </c>
      <c r="C77" s="22" t="s">
        <v>130</v>
      </c>
      <c r="D77" s="22" t="s">
        <v>162</v>
      </c>
      <c r="E77" s="50" t="s">
        <v>168</v>
      </c>
      <c r="F77" s="22" t="s">
        <v>63</v>
      </c>
      <c r="G77" s="26">
        <v>41328.129999999997</v>
      </c>
      <c r="H77" s="26">
        <v>0</v>
      </c>
      <c r="I77" s="26">
        <v>41328.129999999997</v>
      </c>
      <c r="J77" s="26">
        <v>630.09</v>
      </c>
      <c r="K77" s="26">
        <v>25</v>
      </c>
      <c r="L77" s="26">
        <v>1186.1199999999999</v>
      </c>
      <c r="M77" s="26">
        <v>1256.3800000000001</v>
      </c>
      <c r="N77" s="26">
        <v>2289.79</v>
      </c>
      <c r="O77" s="35">
        <v>5387.38</v>
      </c>
      <c r="P77" s="53">
        <v>35940.75</v>
      </c>
    </row>
    <row r="78" spans="1:52" ht="17.100000000000001" customHeight="1">
      <c r="A78" s="48">
        <v>63</v>
      </c>
      <c r="B78" s="44" t="s">
        <v>82</v>
      </c>
      <c r="C78" s="22" t="s">
        <v>129</v>
      </c>
      <c r="D78" s="22" t="s">
        <v>83</v>
      </c>
      <c r="E78" s="50" t="s">
        <v>169</v>
      </c>
      <c r="F78" s="22" t="s">
        <v>63</v>
      </c>
      <c r="G78" s="26">
        <v>26250</v>
      </c>
      <c r="H78" s="26">
        <v>0</v>
      </c>
      <c r="I78" s="26">
        <v>26250</v>
      </c>
      <c r="J78" s="26">
        <v>0</v>
      </c>
      <c r="K78" s="26">
        <v>25</v>
      </c>
      <c r="L78" s="26">
        <v>753.38</v>
      </c>
      <c r="M78" s="26">
        <v>798</v>
      </c>
      <c r="N78" s="26">
        <v>362.5</v>
      </c>
      <c r="O78" s="35">
        <v>1938.88</v>
      </c>
      <c r="P78" s="53">
        <v>24311.119999999999</v>
      </c>
    </row>
    <row r="79" spans="1:52" ht="17.100000000000001" customHeight="1">
      <c r="A79" s="49">
        <v>64</v>
      </c>
      <c r="B79" s="44" t="s">
        <v>7</v>
      </c>
      <c r="C79" s="22" t="s">
        <v>116</v>
      </c>
      <c r="D79" s="22" t="s">
        <v>67</v>
      </c>
      <c r="E79" s="50" t="s">
        <v>168</v>
      </c>
      <c r="F79" s="22" t="s">
        <v>63</v>
      </c>
      <c r="G79" s="26">
        <v>26250</v>
      </c>
      <c r="H79" s="26">
        <v>0</v>
      </c>
      <c r="I79" s="26">
        <v>26250</v>
      </c>
      <c r="J79" s="26">
        <v>0</v>
      </c>
      <c r="K79" s="26">
        <v>25</v>
      </c>
      <c r="L79" s="26">
        <v>753.38</v>
      </c>
      <c r="M79" s="26">
        <v>798</v>
      </c>
      <c r="N79" s="26">
        <v>4479.58</v>
      </c>
      <c r="O79" s="35">
        <v>6055.96</v>
      </c>
      <c r="P79" s="53">
        <v>20194.04</v>
      </c>
    </row>
    <row r="80" spans="1:52" s="23" customFormat="1" ht="17.100000000000001" customHeight="1">
      <c r="A80" s="49">
        <v>65</v>
      </c>
      <c r="B80" s="44" t="s">
        <v>10</v>
      </c>
      <c r="C80" s="22" t="s">
        <v>120</v>
      </c>
      <c r="D80" s="22" t="s">
        <v>53</v>
      </c>
      <c r="E80" s="50" t="s">
        <v>169</v>
      </c>
      <c r="F80" s="22" t="s">
        <v>63</v>
      </c>
      <c r="G80" s="26">
        <v>10000</v>
      </c>
      <c r="H80" s="26">
        <v>0</v>
      </c>
      <c r="I80" s="26">
        <v>10000</v>
      </c>
      <c r="J80" s="26">
        <v>0</v>
      </c>
      <c r="K80" s="26">
        <v>25</v>
      </c>
      <c r="L80" s="26">
        <v>287</v>
      </c>
      <c r="M80" s="26">
        <v>304</v>
      </c>
      <c r="N80" s="26">
        <v>1198.79</v>
      </c>
      <c r="O80" s="35">
        <v>1814.79</v>
      </c>
      <c r="P80" s="53">
        <v>8185.21</v>
      </c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</row>
    <row r="81" spans="1:52" ht="17.100000000000001" customHeight="1">
      <c r="A81" s="48">
        <v>66</v>
      </c>
      <c r="B81" s="43" t="s">
        <v>166</v>
      </c>
      <c r="C81" s="45" t="s">
        <v>140</v>
      </c>
      <c r="D81" s="45" t="s">
        <v>141</v>
      </c>
      <c r="E81" s="50" t="s">
        <v>169</v>
      </c>
      <c r="F81" s="22" t="s">
        <v>63</v>
      </c>
      <c r="G81" s="27">
        <v>41000</v>
      </c>
      <c r="H81" s="27">
        <v>0</v>
      </c>
      <c r="I81" s="26">
        <v>41000</v>
      </c>
      <c r="J81" s="27">
        <v>583.79</v>
      </c>
      <c r="K81" s="27">
        <v>25</v>
      </c>
      <c r="L81" s="27">
        <v>1176.7</v>
      </c>
      <c r="M81" s="27">
        <v>1246.4000000000001</v>
      </c>
      <c r="N81" s="26">
        <v>1198.79</v>
      </c>
      <c r="O81" s="35">
        <v>4230.68</v>
      </c>
      <c r="P81" s="52">
        <v>36769.32</v>
      </c>
    </row>
    <row r="82" spans="1:52" ht="17.100000000000001" customHeight="1">
      <c r="A82" s="48">
        <v>67</v>
      </c>
      <c r="B82" s="43" t="s">
        <v>147</v>
      </c>
      <c r="C82" s="45" t="s">
        <v>148</v>
      </c>
      <c r="D82" s="45" t="s">
        <v>68</v>
      </c>
      <c r="E82" s="50" t="s">
        <v>169</v>
      </c>
      <c r="F82" s="22" t="s">
        <v>63</v>
      </c>
      <c r="G82" s="27">
        <v>10000</v>
      </c>
      <c r="H82" s="27">
        <v>0</v>
      </c>
      <c r="I82" s="26">
        <v>10000</v>
      </c>
      <c r="J82" s="27">
        <v>0</v>
      </c>
      <c r="K82" s="27">
        <v>25</v>
      </c>
      <c r="L82" s="27">
        <v>287</v>
      </c>
      <c r="M82" s="27">
        <v>304</v>
      </c>
      <c r="N82" s="26">
        <v>100</v>
      </c>
      <c r="O82" s="35">
        <v>716</v>
      </c>
      <c r="P82" s="52">
        <v>9284</v>
      </c>
    </row>
    <row r="83" spans="1:52" s="9" customFormat="1" ht="17.100000000000001" customHeight="1">
      <c r="A83" s="49">
        <v>68</v>
      </c>
      <c r="B83" s="44" t="s">
        <v>24</v>
      </c>
      <c r="C83" s="22" t="s">
        <v>133</v>
      </c>
      <c r="D83" s="22" t="s">
        <v>76</v>
      </c>
      <c r="E83" s="50" t="s">
        <v>168</v>
      </c>
      <c r="F83" s="22" t="s">
        <v>63</v>
      </c>
      <c r="G83" s="26">
        <v>18975</v>
      </c>
      <c r="H83" s="26">
        <v>0</v>
      </c>
      <c r="I83" s="26">
        <v>18975</v>
      </c>
      <c r="J83" s="26">
        <v>0</v>
      </c>
      <c r="K83" s="26">
        <v>25</v>
      </c>
      <c r="L83" s="26">
        <v>544.58000000000004</v>
      </c>
      <c r="M83" s="26">
        <v>576.84</v>
      </c>
      <c r="N83" s="26">
        <v>1198.79</v>
      </c>
      <c r="O83" s="35">
        <v>2345.21</v>
      </c>
      <c r="P83" s="53">
        <v>16629.79</v>
      </c>
      <c r="Q83" s="23"/>
      <c r="R83" s="23"/>
      <c r="S83" s="23"/>
      <c r="T83" s="23"/>
      <c r="U83" s="23"/>
      <c r="V83" s="23"/>
      <c r="W83" s="23"/>
      <c r="X83" s="23"/>
      <c r="Y83" s="23"/>
      <c r="Z83" s="23"/>
      <c r="AA83" s="23"/>
      <c r="AB83" s="23"/>
      <c r="AC83" s="23"/>
      <c r="AD83" s="23"/>
      <c r="AE83" s="23"/>
      <c r="AF83" s="23"/>
      <c r="AG83" s="21"/>
      <c r="AH83" s="21"/>
      <c r="AI83" s="21"/>
      <c r="AJ83" s="21"/>
      <c r="AK83" s="21"/>
      <c r="AL83" s="21"/>
      <c r="AM83" s="21"/>
      <c r="AN83" s="21"/>
      <c r="AO83" s="21"/>
      <c r="AP83" s="21"/>
      <c r="AQ83" s="21"/>
      <c r="AR83" s="21"/>
      <c r="AS83" s="21"/>
      <c r="AT83" s="1"/>
      <c r="AU83" s="1"/>
      <c r="AV83" s="1"/>
      <c r="AW83" s="1"/>
      <c r="AX83" s="1"/>
      <c r="AY83" s="1"/>
      <c r="AZ83" s="1"/>
    </row>
    <row r="84" spans="1:52" ht="17.100000000000001" customHeight="1">
      <c r="A84" s="49">
        <v>69</v>
      </c>
      <c r="B84" s="43" t="s">
        <v>87</v>
      </c>
      <c r="C84" s="22" t="s">
        <v>133</v>
      </c>
      <c r="D84" s="22" t="s">
        <v>88</v>
      </c>
      <c r="E84" s="50" t="s">
        <v>169</v>
      </c>
      <c r="F84" s="22" t="s">
        <v>63</v>
      </c>
      <c r="G84" s="26">
        <v>16500</v>
      </c>
      <c r="H84" s="26">
        <v>0</v>
      </c>
      <c r="I84" s="26">
        <v>16500</v>
      </c>
      <c r="J84" s="27">
        <v>0</v>
      </c>
      <c r="K84" s="27">
        <v>25</v>
      </c>
      <c r="L84" s="27">
        <v>473.55</v>
      </c>
      <c r="M84" s="27">
        <v>501.6</v>
      </c>
      <c r="N84" s="26">
        <v>808</v>
      </c>
      <c r="O84" s="35">
        <v>1808.15</v>
      </c>
      <c r="P84" s="52">
        <v>14691.85</v>
      </c>
    </row>
    <row r="85" spans="1:52" s="23" customFormat="1" ht="17.100000000000001" customHeight="1">
      <c r="A85" s="48">
        <v>70</v>
      </c>
      <c r="B85" s="44" t="s">
        <v>29</v>
      </c>
      <c r="C85" s="22" t="s">
        <v>135</v>
      </c>
      <c r="D85" s="22" t="s">
        <v>68</v>
      </c>
      <c r="E85" s="50" t="s">
        <v>169</v>
      </c>
      <c r="F85" s="22" t="s">
        <v>63</v>
      </c>
      <c r="G85" s="26">
        <v>10000</v>
      </c>
      <c r="H85" s="26">
        <v>0</v>
      </c>
      <c r="I85" s="26">
        <v>10000</v>
      </c>
      <c r="J85" s="26">
        <v>0</v>
      </c>
      <c r="K85" s="26">
        <v>25</v>
      </c>
      <c r="L85" s="26">
        <v>287</v>
      </c>
      <c r="M85" s="26">
        <v>304</v>
      </c>
      <c r="N85" s="26">
        <v>100</v>
      </c>
      <c r="O85" s="35">
        <v>716</v>
      </c>
      <c r="P85" s="53">
        <v>9284</v>
      </c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</row>
    <row r="86" spans="1:52" s="23" customFormat="1" ht="17.100000000000001" customHeight="1">
      <c r="A86" s="48">
        <v>71</v>
      </c>
      <c r="B86" s="44" t="s">
        <v>106</v>
      </c>
      <c r="C86" s="22" t="s">
        <v>115</v>
      </c>
      <c r="D86" s="22" t="s">
        <v>107</v>
      </c>
      <c r="E86" s="50" t="s">
        <v>169</v>
      </c>
      <c r="F86" s="22" t="s">
        <v>63</v>
      </c>
      <c r="G86" s="26">
        <v>50000</v>
      </c>
      <c r="H86" s="26">
        <v>0</v>
      </c>
      <c r="I86" s="26">
        <v>50000</v>
      </c>
      <c r="J86" s="26">
        <v>1854</v>
      </c>
      <c r="K86" s="27">
        <v>25</v>
      </c>
      <c r="L86" s="26">
        <v>1435</v>
      </c>
      <c r="M86" s="26">
        <v>1520</v>
      </c>
      <c r="N86" s="26">
        <v>11071.33</v>
      </c>
      <c r="O86" s="35">
        <v>15905.33</v>
      </c>
      <c r="P86" s="53">
        <v>34094.67</v>
      </c>
    </row>
    <row r="87" spans="1:52" s="23" customFormat="1" ht="17.100000000000001" customHeight="1">
      <c r="A87" s="49">
        <v>72</v>
      </c>
      <c r="B87" s="43" t="s">
        <v>159</v>
      </c>
      <c r="C87" s="45" t="s">
        <v>115</v>
      </c>
      <c r="D87" s="45" t="s">
        <v>160</v>
      </c>
      <c r="E87" s="50" t="s">
        <v>169</v>
      </c>
      <c r="F87" s="22" t="s">
        <v>63</v>
      </c>
      <c r="G87" s="27">
        <v>32000</v>
      </c>
      <c r="H87" s="27">
        <v>0</v>
      </c>
      <c r="I87" s="26">
        <v>32000</v>
      </c>
      <c r="J87" s="27">
        <v>0</v>
      </c>
      <c r="K87" s="27">
        <v>25</v>
      </c>
      <c r="L87" s="27">
        <v>918.4</v>
      </c>
      <c r="M87" s="27">
        <v>972.8</v>
      </c>
      <c r="N87" s="26">
        <v>100</v>
      </c>
      <c r="O87" s="35">
        <v>2016.1999999999998</v>
      </c>
      <c r="P87" s="52">
        <v>29983.8</v>
      </c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  <c r="AF87" s="9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</row>
    <row r="88" spans="1:52" s="23" customFormat="1" ht="17.100000000000001" customHeight="1">
      <c r="A88" s="49">
        <v>73</v>
      </c>
      <c r="B88" s="43" t="s">
        <v>192</v>
      </c>
      <c r="C88" s="45" t="s">
        <v>115</v>
      </c>
      <c r="D88" s="22" t="s">
        <v>68</v>
      </c>
      <c r="E88" s="51" t="s">
        <v>168</v>
      </c>
      <c r="F88" s="22" t="s">
        <v>63</v>
      </c>
      <c r="G88" s="26">
        <v>10000</v>
      </c>
      <c r="H88" s="26">
        <v>0</v>
      </c>
      <c r="I88" s="26">
        <v>10000</v>
      </c>
      <c r="J88" s="27">
        <v>0</v>
      </c>
      <c r="K88" s="27">
        <v>25</v>
      </c>
      <c r="L88" s="27">
        <v>287</v>
      </c>
      <c r="M88" s="27">
        <v>304</v>
      </c>
      <c r="N88" s="26">
        <v>808</v>
      </c>
      <c r="O88" s="35">
        <v>1424</v>
      </c>
      <c r="P88" s="52">
        <v>8576</v>
      </c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  <c r="AI88" s="9"/>
      <c r="AJ88" s="9"/>
      <c r="AK88" s="9"/>
      <c r="AL88" s="9"/>
      <c r="AM88" s="9"/>
      <c r="AN88" s="9"/>
      <c r="AO88" s="9"/>
      <c r="AP88" s="9"/>
      <c r="AQ88" s="9"/>
      <c r="AR88" s="9"/>
      <c r="AS88" s="9"/>
      <c r="AT88" s="9"/>
      <c r="AU88" s="9"/>
      <c r="AV88" s="9"/>
      <c r="AW88" s="9"/>
      <c r="AX88" s="9"/>
      <c r="AY88" s="9"/>
      <c r="AZ88" s="9"/>
    </row>
    <row r="89" spans="1:52" s="23" customFormat="1" ht="17.100000000000001" customHeight="1">
      <c r="A89" s="48">
        <v>74</v>
      </c>
      <c r="B89" s="44" t="s">
        <v>42</v>
      </c>
      <c r="C89" s="22" t="s">
        <v>115</v>
      </c>
      <c r="D89" s="22" t="s">
        <v>182</v>
      </c>
      <c r="E89" s="50" t="s">
        <v>169</v>
      </c>
      <c r="F89" s="22" t="s">
        <v>63</v>
      </c>
      <c r="G89" s="26">
        <v>10000</v>
      </c>
      <c r="H89" s="26">
        <v>0</v>
      </c>
      <c r="I89" s="26">
        <v>10000</v>
      </c>
      <c r="J89" s="26">
        <v>0</v>
      </c>
      <c r="K89" s="26">
        <v>25</v>
      </c>
      <c r="L89" s="26">
        <v>287</v>
      </c>
      <c r="M89" s="26">
        <v>304</v>
      </c>
      <c r="N89" s="26">
        <v>100</v>
      </c>
      <c r="O89" s="35">
        <v>716</v>
      </c>
      <c r="P89" s="53">
        <v>9284</v>
      </c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</row>
    <row r="90" spans="1:52" s="23" customFormat="1" ht="17.100000000000001" customHeight="1">
      <c r="A90" s="48">
        <v>75</v>
      </c>
      <c r="B90" s="44" t="s">
        <v>85</v>
      </c>
      <c r="C90" s="22" t="s">
        <v>128</v>
      </c>
      <c r="D90" s="22" t="s">
        <v>86</v>
      </c>
      <c r="E90" s="50" t="s">
        <v>169</v>
      </c>
      <c r="F90" s="22" t="s">
        <v>63</v>
      </c>
      <c r="G90" s="26">
        <v>45000</v>
      </c>
      <c r="H90" s="26">
        <v>0</v>
      </c>
      <c r="I90" s="26">
        <v>45000</v>
      </c>
      <c r="J90" s="26">
        <v>1148.33</v>
      </c>
      <c r="K90" s="26">
        <v>25</v>
      </c>
      <c r="L90" s="26">
        <v>1291.5</v>
      </c>
      <c r="M90" s="26">
        <v>1368</v>
      </c>
      <c r="N90" s="26">
        <v>2997.03</v>
      </c>
      <c r="O90" s="35">
        <v>6829.8600000000006</v>
      </c>
      <c r="P90" s="53">
        <v>38170.14</v>
      </c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</row>
    <row r="91" spans="1:52" s="9" customFormat="1" ht="17.100000000000001" customHeight="1">
      <c r="A91" s="49">
        <v>76</v>
      </c>
      <c r="B91" s="44" t="s">
        <v>26</v>
      </c>
      <c r="C91" s="22" t="s">
        <v>128</v>
      </c>
      <c r="D91" s="22" t="s">
        <v>44</v>
      </c>
      <c r="E91" s="51" t="s">
        <v>168</v>
      </c>
      <c r="F91" s="22" t="s">
        <v>63</v>
      </c>
      <c r="G91" s="26">
        <v>27078.19</v>
      </c>
      <c r="H91" s="26">
        <v>0</v>
      </c>
      <c r="I91" s="26">
        <v>27078.19</v>
      </c>
      <c r="J91" s="26">
        <v>0</v>
      </c>
      <c r="K91" s="26">
        <v>25</v>
      </c>
      <c r="L91" s="26">
        <v>777.14</v>
      </c>
      <c r="M91" s="26">
        <v>823.18</v>
      </c>
      <c r="N91" s="26">
        <v>100</v>
      </c>
      <c r="O91" s="35">
        <v>1725.32</v>
      </c>
      <c r="P91" s="53">
        <v>25352.87</v>
      </c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</row>
    <row r="92" spans="1:52" s="9" customFormat="1" ht="17.100000000000001" customHeight="1">
      <c r="A92" s="49">
        <v>77</v>
      </c>
      <c r="B92" s="44" t="s">
        <v>19</v>
      </c>
      <c r="C92" s="22" t="s">
        <v>128</v>
      </c>
      <c r="D92" s="22" t="s">
        <v>73</v>
      </c>
      <c r="E92" s="50" t="s">
        <v>168</v>
      </c>
      <c r="F92" s="22" t="s">
        <v>63</v>
      </c>
      <c r="G92" s="26">
        <v>10000</v>
      </c>
      <c r="H92" s="26">
        <v>0</v>
      </c>
      <c r="I92" s="26">
        <v>10000</v>
      </c>
      <c r="J92" s="26">
        <v>0</v>
      </c>
      <c r="K92" s="26">
        <v>25</v>
      </c>
      <c r="L92" s="26">
        <v>287</v>
      </c>
      <c r="M92" s="26">
        <v>304</v>
      </c>
      <c r="N92" s="26">
        <v>100</v>
      </c>
      <c r="O92" s="35">
        <v>716</v>
      </c>
      <c r="P92" s="53">
        <v>9284</v>
      </c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</row>
    <row r="93" spans="1:52" s="9" customFormat="1" ht="17.100000000000001" customHeight="1">
      <c r="A93" s="48">
        <v>78</v>
      </c>
      <c r="B93" s="43" t="s">
        <v>157</v>
      </c>
      <c r="C93" s="45" t="s">
        <v>158</v>
      </c>
      <c r="D93" s="45" t="s">
        <v>72</v>
      </c>
      <c r="E93" s="50" t="s">
        <v>169</v>
      </c>
      <c r="F93" s="22" t="s">
        <v>63</v>
      </c>
      <c r="G93" s="27">
        <v>10000</v>
      </c>
      <c r="H93" s="27">
        <v>0</v>
      </c>
      <c r="I93" s="26">
        <v>10000</v>
      </c>
      <c r="J93" s="27">
        <v>0</v>
      </c>
      <c r="K93" s="27">
        <v>25</v>
      </c>
      <c r="L93" s="27">
        <v>287</v>
      </c>
      <c r="M93" s="27">
        <v>304</v>
      </c>
      <c r="N93" s="26">
        <v>1198.79</v>
      </c>
      <c r="O93" s="35">
        <v>1814.79</v>
      </c>
      <c r="P93" s="52">
        <v>8185.21</v>
      </c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</row>
    <row r="94" spans="1:52" s="9" customFormat="1" ht="17.100000000000001" customHeight="1">
      <c r="A94" s="48">
        <v>79</v>
      </c>
      <c r="B94" s="43" t="s">
        <v>183</v>
      </c>
      <c r="C94" s="45" t="s">
        <v>184</v>
      </c>
      <c r="D94" s="22" t="s">
        <v>185</v>
      </c>
      <c r="E94" s="51" t="s">
        <v>169</v>
      </c>
      <c r="F94" s="22" t="s">
        <v>63</v>
      </c>
      <c r="G94" s="26">
        <v>25200</v>
      </c>
      <c r="H94" s="26">
        <v>0</v>
      </c>
      <c r="I94" s="26">
        <v>25200</v>
      </c>
      <c r="J94" s="27">
        <v>0</v>
      </c>
      <c r="K94" s="27">
        <v>25</v>
      </c>
      <c r="L94" s="27">
        <v>723.24</v>
      </c>
      <c r="M94" s="27">
        <v>766.08</v>
      </c>
      <c r="N94" s="26">
        <v>100</v>
      </c>
      <c r="O94" s="35">
        <v>1614.3200000000002</v>
      </c>
      <c r="P94" s="52">
        <v>23585.68</v>
      </c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</row>
    <row r="95" spans="1:52" s="9" customFormat="1" ht="17.100000000000001" customHeight="1">
      <c r="A95" s="49">
        <v>80</v>
      </c>
      <c r="B95" s="44" t="s">
        <v>39</v>
      </c>
      <c r="C95" s="22" t="s">
        <v>132</v>
      </c>
      <c r="D95" s="22" t="s">
        <v>79</v>
      </c>
      <c r="E95" s="50" t="s">
        <v>168</v>
      </c>
      <c r="F95" s="22" t="s">
        <v>63</v>
      </c>
      <c r="G95" s="26">
        <v>10000</v>
      </c>
      <c r="H95" s="26">
        <v>0</v>
      </c>
      <c r="I95" s="26">
        <v>10000</v>
      </c>
      <c r="J95" s="26">
        <v>0</v>
      </c>
      <c r="K95" s="26">
        <v>25</v>
      </c>
      <c r="L95" s="26">
        <v>287</v>
      </c>
      <c r="M95" s="26">
        <v>304</v>
      </c>
      <c r="N95" s="26">
        <v>100</v>
      </c>
      <c r="O95" s="35">
        <v>716</v>
      </c>
      <c r="P95" s="53">
        <v>9284</v>
      </c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</row>
    <row r="96" spans="1:52" s="9" customFormat="1" ht="17.100000000000001" customHeight="1" thickBot="1">
      <c r="A96" s="49">
        <v>81</v>
      </c>
      <c r="B96" s="83" t="s">
        <v>52</v>
      </c>
      <c r="C96" s="72" t="s">
        <v>132</v>
      </c>
      <c r="D96" s="72" t="s">
        <v>53</v>
      </c>
      <c r="E96" s="73" t="s">
        <v>169</v>
      </c>
      <c r="F96" s="72" t="s">
        <v>63</v>
      </c>
      <c r="G96" s="74">
        <v>10000</v>
      </c>
      <c r="H96" s="74">
        <v>0</v>
      </c>
      <c r="I96" s="74">
        <v>10000</v>
      </c>
      <c r="J96" s="74">
        <v>0</v>
      </c>
      <c r="K96" s="74">
        <v>25</v>
      </c>
      <c r="L96" s="74">
        <v>287</v>
      </c>
      <c r="M96" s="74">
        <v>304</v>
      </c>
      <c r="N96" s="74">
        <v>100</v>
      </c>
      <c r="O96" s="75">
        <v>716</v>
      </c>
      <c r="P96" s="84">
        <v>9284</v>
      </c>
      <c r="Q96" s="23"/>
      <c r="R96" s="23"/>
      <c r="S96" s="23"/>
      <c r="T96" s="23"/>
      <c r="U96" s="23"/>
      <c r="V96" s="23"/>
      <c r="W96" s="23"/>
      <c r="X96" s="23"/>
      <c r="Y96" s="23"/>
      <c r="Z96" s="23"/>
      <c r="AA96" s="23"/>
      <c r="AB96" s="23"/>
      <c r="AC96" s="23"/>
      <c r="AD96" s="23"/>
      <c r="AE96" s="23"/>
      <c r="AF96" s="23"/>
      <c r="AG96" s="23"/>
      <c r="AH96" s="23"/>
      <c r="AI96" s="23"/>
      <c r="AJ96" s="23"/>
      <c r="AK96" s="23"/>
      <c r="AL96" s="23"/>
      <c r="AM96" s="23"/>
      <c r="AN96" s="23"/>
      <c r="AO96" s="23"/>
      <c r="AP96" s="23"/>
      <c r="AQ96" s="23"/>
      <c r="AR96" s="23"/>
      <c r="AS96" s="23"/>
      <c r="AT96" s="1"/>
      <c r="AU96" s="1"/>
      <c r="AV96" s="1"/>
      <c r="AW96" s="1"/>
      <c r="AX96" s="1"/>
      <c r="AY96" s="1"/>
      <c r="AZ96" s="1"/>
    </row>
    <row r="97" spans="1:45" s="23" customFormat="1" ht="18" customHeight="1" thickBot="1">
      <c r="B97" s="76" t="s">
        <v>6</v>
      </c>
      <c r="C97" s="77"/>
      <c r="D97" s="78"/>
      <c r="E97" s="79"/>
      <c r="F97" s="77"/>
      <c r="G97" s="80">
        <f t="shared" ref="G97:P97" si="0">SUM(G16:G96)</f>
        <v>1515309.91</v>
      </c>
      <c r="H97" s="80">
        <f t="shared" si="0"/>
        <v>0</v>
      </c>
      <c r="I97" s="80">
        <f t="shared" si="0"/>
        <v>1515309.91</v>
      </c>
      <c r="J97" s="80">
        <f t="shared" si="0"/>
        <v>10968.210000000001</v>
      </c>
      <c r="K97" s="80">
        <f t="shared" si="0"/>
        <v>2025</v>
      </c>
      <c r="L97" s="80">
        <f t="shared" si="0"/>
        <v>43489.439999999995</v>
      </c>
      <c r="M97" s="80">
        <f t="shared" si="0"/>
        <v>46065.43</v>
      </c>
      <c r="N97" s="80">
        <f t="shared" si="0"/>
        <v>89727.699999999983</v>
      </c>
      <c r="O97" s="81">
        <f t="shared" si="0"/>
        <v>192275.78</v>
      </c>
      <c r="P97" s="82">
        <f t="shared" si="0"/>
        <v>1323034.1299999999</v>
      </c>
      <c r="Q97" s="47"/>
      <c r="R97" s="47"/>
      <c r="S97" s="47"/>
      <c r="T97" s="47"/>
      <c r="U97" s="47"/>
      <c r="V97" s="47"/>
      <c r="W97" s="47"/>
      <c r="X97" s="47"/>
      <c r="Y97" s="47"/>
      <c r="Z97" s="47"/>
      <c r="AA97" s="47"/>
      <c r="AB97" s="47"/>
      <c r="AC97" s="47"/>
      <c r="AD97" s="47"/>
      <c r="AE97" s="47"/>
      <c r="AF97" s="47"/>
      <c r="AG97" s="47"/>
      <c r="AH97" s="47"/>
      <c r="AI97" s="47"/>
      <c r="AJ97" s="47"/>
      <c r="AK97" s="47"/>
      <c r="AL97" s="47"/>
      <c r="AM97" s="47"/>
      <c r="AN97" s="47"/>
      <c r="AO97" s="47"/>
      <c r="AP97" s="47"/>
      <c r="AQ97" s="47"/>
      <c r="AR97" s="47"/>
      <c r="AS97" s="47"/>
    </row>
    <row r="98" spans="1:45" s="70" customFormat="1" ht="20.100000000000001" customHeight="1" thickTop="1">
      <c r="A98" s="64"/>
      <c r="B98" s="65"/>
      <c r="C98" s="65"/>
      <c r="D98" s="66"/>
      <c r="E98" s="67"/>
      <c r="F98" s="65"/>
      <c r="G98" s="68"/>
      <c r="H98" s="68"/>
      <c r="I98" s="68"/>
      <c r="J98" s="68"/>
      <c r="K98" s="68"/>
      <c r="L98" s="68"/>
      <c r="M98" s="68"/>
      <c r="N98" s="68"/>
      <c r="O98" s="71"/>
      <c r="P98" s="68"/>
      <c r="Q98" s="69"/>
      <c r="R98" s="69"/>
      <c r="S98" s="69"/>
      <c r="T98" s="69"/>
      <c r="U98" s="69"/>
      <c r="V98" s="69"/>
      <c r="W98" s="69"/>
      <c r="X98" s="69"/>
      <c r="Y98" s="69"/>
      <c r="Z98" s="69"/>
      <c r="AA98" s="69"/>
      <c r="AB98" s="69"/>
      <c r="AC98" s="69"/>
      <c r="AD98" s="69"/>
      <c r="AE98" s="69"/>
      <c r="AF98" s="69"/>
      <c r="AG98" s="69"/>
      <c r="AH98" s="69"/>
      <c r="AI98" s="69"/>
      <c r="AJ98" s="69"/>
      <c r="AK98" s="69"/>
      <c r="AL98" s="69"/>
      <c r="AM98" s="69"/>
      <c r="AN98" s="69"/>
      <c r="AO98" s="69"/>
      <c r="AP98" s="69"/>
      <c r="AQ98" s="69"/>
      <c r="AR98" s="69"/>
      <c r="AS98" s="69"/>
    </row>
    <row r="99" spans="1:45" s="70" customFormat="1" ht="20.100000000000001" customHeight="1">
      <c r="A99" s="64"/>
      <c r="B99" s="65"/>
      <c r="C99" s="65"/>
      <c r="D99" s="66"/>
      <c r="E99" s="67"/>
      <c r="F99" s="65"/>
      <c r="G99" s="68"/>
      <c r="H99" s="68"/>
      <c r="I99" s="68"/>
      <c r="J99" s="68"/>
      <c r="K99" s="68"/>
      <c r="L99" s="68"/>
      <c r="M99" s="68"/>
      <c r="N99" s="68"/>
      <c r="O99" s="68"/>
      <c r="P99" s="68"/>
      <c r="Q99" s="69"/>
      <c r="R99" s="69"/>
      <c r="S99" s="69"/>
      <c r="T99" s="69"/>
      <c r="U99" s="69"/>
      <c r="V99" s="69"/>
      <c r="W99" s="69"/>
      <c r="X99" s="69"/>
      <c r="Y99" s="69"/>
      <c r="Z99" s="69"/>
      <c r="AA99" s="69"/>
      <c r="AB99" s="69"/>
      <c r="AC99" s="69"/>
      <c r="AD99" s="69"/>
      <c r="AE99" s="69"/>
      <c r="AF99" s="69"/>
      <c r="AG99" s="69"/>
      <c r="AH99" s="69"/>
      <c r="AI99" s="69"/>
      <c r="AJ99" s="69"/>
      <c r="AK99" s="69"/>
      <c r="AL99" s="69"/>
      <c r="AM99" s="69"/>
      <c r="AN99" s="69"/>
      <c r="AO99" s="69"/>
      <c r="AP99" s="69"/>
      <c r="AQ99" s="69"/>
      <c r="AR99" s="69"/>
      <c r="AS99" s="69"/>
    </row>
    <row r="100" spans="1:45" s="70" customFormat="1" ht="20.100000000000001" customHeight="1">
      <c r="A100" s="64"/>
      <c r="B100" s="65"/>
      <c r="C100" s="65"/>
      <c r="D100" s="66"/>
      <c r="E100" s="67"/>
      <c r="F100" s="65"/>
      <c r="G100" s="68"/>
      <c r="H100" s="68"/>
      <c r="I100" s="68"/>
      <c r="J100" s="68"/>
      <c r="K100" s="68"/>
      <c r="L100" s="68"/>
      <c r="M100" s="68"/>
      <c r="N100" s="68"/>
      <c r="O100" s="68"/>
      <c r="P100" s="68"/>
      <c r="Q100" s="69"/>
      <c r="R100" s="69"/>
      <c r="S100" s="69"/>
      <c r="T100" s="69"/>
      <c r="U100" s="69"/>
      <c r="V100" s="69"/>
      <c r="W100" s="69"/>
      <c r="X100" s="69"/>
      <c r="Y100" s="69"/>
      <c r="Z100" s="69"/>
      <c r="AA100" s="69"/>
      <c r="AB100" s="69"/>
      <c r="AC100" s="69"/>
      <c r="AD100" s="69"/>
      <c r="AE100" s="69"/>
      <c r="AF100" s="69"/>
      <c r="AG100" s="69"/>
      <c r="AH100" s="69"/>
      <c r="AI100" s="69"/>
      <c r="AJ100" s="69"/>
      <c r="AK100" s="69"/>
      <c r="AL100" s="69"/>
      <c r="AM100" s="69"/>
      <c r="AN100" s="69"/>
      <c r="AO100" s="69"/>
      <c r="AP100" s="69"/>
      <c r="AQ100" s="69"/>
      <c r="AR100" s="69"/>
      <c r="AS100" s="69"/>
    </row>
    <row r="101" spans="1:45" s="70" customFormat="1" ht="20.100000000000001" customHeight="1">
      <c r="A101" s="64"/>
      <c r="B101" s="65"/>
      <c r="C101" s="65"/>
      <c r="D101" s="66"/>
      <c r="E101" s="67"/>
      <c r="F101" s="65"/>
      <c r="G101" s="68"/>
      <c r="H101" s="68"/>
      <c r="I101" s="68"/>
      <c r="J101" s="68"/>
      <c r="K101" s="68"/>
      <c r="L101" s="68"/>
      <c r="M101" s="68"/>
      <c r="N101" s="68"/>
      <c r="O101" s="68"/>
      <c r="P101" s="68"/>
      <c r="Q101" s="69"/>
      <c r="R101" s="69"/>
      <c r="S101" s="69"/>
      <c r="T101" s="69"/>
      <c r="U101" s="69"/>
      <c r="V101" s="69"/>
      <c r="W101" s="69"/>
      <c r="X101" s="69"/>
      <c r="Y101" s="69"/>
      <c r="Z101" s="69"/>
      <c r="AA101" s="69"/>
      <c r="AB101" s="69"/>
      <c r="AC101" s="69"/>
      <c r="AD101" s="69"/>
      <c r="AE101" s="69"/>
      <c r="AF101" s="69"/>
      <c r="AG101" s="69"/>
      <c r="AH101" s="69"/>
      <c r="AI101" s="69"/>
      <c r="AJ101" s="69"/>
      <c r="AK101" s="69"/>
      <c r="AL101" s="69"/>
      <c r="AM101" s="69"/>
      <c r="AN101" s="69"/>
      <c r="AO101" s="69"/>
      <c r="AP101" s="69"/>
      <c r="AQ101" s="69"/>
      <c r="AR101" s="69"/>
      <c r="AS101" s="69"/>
    </row>
    <row r="102" spans="1:45" s="14" customFormat="1" ht="20.100000000000001" customHeight="1">
      <c r="A102" s="20"/>
      <c r="B102" s="17"/>
      <c r="C102" s="17"/>
      <c r="D102" s="18"/>
      <c r="E102" s="38"/>
      <c r="F102" s="17"/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13"/>
      <c r="R102" s="13"/>
      <c r="S102" s="13"/>
      <c r="T102" s="13"/>
      <c r="U102" s="13"/>
      <c r="V102" s="13"/>
      <c r="W102" s="13"/>
      <c r="X102" s="13"/>
      <c r="Y102" s="13"/>
      <c r="Z102" s="13"/>
      <c r="AA102" s="13"/>
      <c r="AB102" s="13"/>
      <c r="AC102" s="13"/>
      <c r="AD102" s="13"/>
      <c r="AE102" s="13"/>
      <c r="AF102" s="13"/>
      <c r="AG102" s="13"/>
      <c r="AH102" s="13"/>
      <c r="AI102" s="13"/>
      <c r="AJ102" s="13"/>
      <c r="AK102" s="13"/>
      <c r="AL102" s="13"/>
      <c r="AM102" s="13"/>
      <c r="AN102" s="13"/>
      <c r="AO102" s="13"/>
      <c r="AP102" s="13"/>
      <c r="AQ102" s="13"/>
      <c r="AR102" s="13"/>
      <c r="AS102" s="13"/>
    </row>
    <row r="103" spans="1:45" s="14" customFormat="1" ht="20.100000000000001" customHeight="1">
      <c r="A103" s="20"/>
      <c r="B103" s="17"/>
      <c r="C103" s="17"/>
      <c r="D103" s="18"/>
      <c r="E103" s="38"/>
      <c r="F103" s="17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3"/>
      <c r="R103" s="13"/>
      <c r="S103" s="13"/>
      <c r="T103" s="13"/>
      <c r="U103" s="13"/>
      <c r="V103" s="13"/>
      <c r="W103" s="13"/>
      <c r="X103" s="13"/>
      <c r="Y103" s="13"/>
      <c r="Z103" s="13"/>
      <c r="AA103" s="13"/>
      <c r="AB103" s="13"/>
      <c r="AC103" s="13"/>
      <c r="AD103" s="13"/>
      <c r="AE103" s="13"/>
      <c r="AF103" s="13"/>
      <c r="AG103" s="13"/>
      <c r="AH103" s="13"/>
      <c r="AI103" s="13"/>
      <c r="AJ103" s="13"/>
      <c r="AK103" s="13"/>
      <c r="AL103" s="13"/>
      <c r="AM103" s="13"/>
      <c r="AN103" s="13"/>
      <c r="AO103" s="13"/>
      <c r="AP103" s="13"/>
      <c r="AQ103" s="13"/>
      <c r="AR103" s="13"/>
      <c r="AS103" s="13"/>
    </row>
    <row r="104" spans="1:45" s="14" customFormat="1" ht="20.100000000000001" customHeight="1">
      <c r="A104" s="20"/>
      <c r="B104" s="17"/>
      <c r="C104" s="17"/>
      <c r="D104" s="18"/>
      <c r="E104" s="38"/>
      <c r="F104" s="17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3"/>
      <c r="R104" s="13"/>
      <c r="S104" s="13"/>
      <c r="T104" s="13"/>
      <c r="U104" s="13"/>
      <c r="V104" s="13"/>
      <c r="W104" s="13"/>
      <c r="X104" s="13"/>
      <c r="Y104" s="13"/>
      <c r="Z104" s="13"/>
      <c r="AA104" s="13"/>
      <c r="AB104" s="13"/>
      <c r="AC104" s="13"/>
      <c r="AD104" s="13"/>
      <c r="AE104" s="13"/>
      <c r="AF104" s="13"/>
      <c r="AG104" s="13"/>
      <c r="AH104" s="13"/>
      <c r="AI104" s="13"/>
      <c r="AJ104" s="13"/>
      <c r="AK104" s="13"/>
      <c r="AL104" s="13"/>
      <c r="AM104" s="13"/>
      <c r="AN104" s="13"/>
      <c r="AO104" s="13"/>
      <c r="AP104" s="13"/>
      <c r="AQ104" s="13"/>
      <c r="AR104" s="13"/>
      <c r="AS104" s="13"/>
    </row>
    <row r="105" spans="1:45" s="14" customFormat="1" ht="20.100000000000001" customHeight="1">
      <c r="A105" s="20"/>
      <c r="B105" s="17"/>
      <c r="C105" s="17"/>
      <c r="D105" s="18"/>
      <c r="E105" s="38"/>
      <c r="F105" s="17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3"/>
      <c r="R105" s="13"/>
      <c r="S105" s="13"/>
      <c r="T105" s="13"/>
      <c r="U105" s="13"/>
      <c r="V105" s="13"/>
      <c r="W105" s="13"/>
      <c r="X105" s="13"/>
      <c r="Y105" s="13"/>
      <c r="Z105" s="13"/>
      <c r="AA105" s="13"/>
      <c r="AB105" s="13"/>
      <c r="AC105" s="13"/>
      <c r="AD105" s="13"/>
      <c r="AE105" s="13"/>
      <c r="AF105" s="13"/>
      <c r="AG105" s="13"/>
      <c r="AH105" s="13"/>
      <c r="AI105" s="13"/>
      <c r="AJ105" s="13"/>
      <c r="AK105" s="13"/>
      <c r="AL105" s="13"/>
      <c r="AM105" s="13"/>
      <c r="AN105" s="13"/>
      <c r="AO105" s="13"/>
      <c r="AP105" s="13"/>
      <c r="AQ105" s="13"/>
      <c r="AR105" s="13"/>
      <c r="AS105" s="13"/>
    </row>
    <row r="106" spans="1:45" s="14" customFormat="1" ht="20.100000000000001" customHeight="1">
      <c r="A106" s="20"/>
      <c r="B106" s="17"/>
      <c r="C106" s="17"/>
      <c r="D106" s="18"/>
      <c r="E106" s="38"/>
      <c r="F106" s="17"/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13"/>
      <c r="R106" s="13"/>
      <c r="S106" s="13"/>
      <c r="T106" s="13"/>
      <c r="U106" s="13"/>
      <c r="V106" s="13"/>
      <c r="W106" s="13"/>
      <c r="X106" s="13"/>
      <c r="Y106" s="13"/>
      <c r="Z106" s="13"/>
      <c r="AA106" s="13"/>
      <c r="AB106" s="13"/>
      <c r="AC106" s="13"/>
      <c r="AD106" s="13"/>
      <c r="AE106" s="13"/>
      <c r="AF106" s="13"/>
      <c r="AG106" s="13"/>
      <c r="AH106" s="13"/>
      <c r="AI106" s="13"/>
      <c r="AJ106" s="13"/>
      <c r="AK106" s="13"/>
      <c r="AL106" s="13"/>
      <c r="AM106" s="13"/>
      <c r="AN106" s="13"/>
      <c r="AO106" s="13"/>
      <c r="AP106" s="13"/>
      <c r="AQ106" s="13"/>
      <c r="AR106" s="13"/>
      <c r="AS106" s="13"/>
    </row>
    <row r="107" spans="1:45" s="14" customFormat="1" ht="20.100000000000001" customHeight="1">
      <c r="A107" s="20"/>
      <c r="B107" s="17"/>
      <c r="C107" s="17"/>
      <c r="D107" s="18"/>
      <c r="E107" s="38"/>
      <c r="F107" s="17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3"/>
      <c r="R107" s="13"/>
      <c r="S107" s="13"/>
      <c r="T107" s="13"/>
      <c r="U107" s="13"/>
      <c r="V107" s="13"/>
      <c r="W107" s="13"/>
      <c r="X107" s="13"/>
      <c r="Y107" s="13"/>
      <c r="Z107" s="13"/>
      <c r="AA107" s="13"/>
      <c r="AB107" s="13"/>
      <c r="AC107" s="13"/>
      <c r="AD107" s="13"/>
      <c r="AE107" s="13"/>
      <c r="AF107" s="13"/>
      <c r="AG107" s="13"/>
      <c r="AH107" s="13"/>
      <c r="AI107" s="13"/>
      <c r="AJ107" s="13"/>
      <c r="AK107" s="13"/>
      <c r="AL107" s="13"/>
      <c r="AM107" s="13"/>
      <c r="AN107" s="13"/>
      <c r="AO107" s="13"/>
      <c r="AP107" s="13"/>
      <c r="AQ107" s="13"/>
      <c r="AR107" s="13"/>
      <c r="AS107" s="13"/>
    </row>
    <row r="108" spans="1:45" s="14" customFormat="1" ht="20.100000000000001" customHeight="1">
      <c r="A108" s="20"/>
      <c r="B108" s="17"/>
      <c r="C108" s="17"/>
      <c r="D108" s="18"/>
      <c r="E108" s="38"/>
      <c r="F108" s="17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3"/>
      <c r="R108" s="13"/>
      <c r="S108" s="13"/>
      <c r="T108" s="13"/>
      <c r="U108" s="13"/>
      <c r="V108" s="13"/>
      <c r="W108" s="13"/>
      <c r="X108" s="13"/>
      <c r="Y108" s="13"/>
      <c r="Z108" s="13"/>
      <c r="AA108" s="13"/>
      <c r="AB108" s="13"/>
      <c r="AC108" s="13"/>
      <c r="AD108" s="13"/>
      <c r="AE108" s="13"/>
      <c r="AF108" s="13"/>
      <c r="AG108" s="13"/>
      <c r="AH108" s="13"/>
      <c r="AI108" s="13"/>
      <c r="AJ108" s="13"/>
      <c r="AK108" s="13"/>
      <c r="AL108" s="13"/>
      <c r="AM108" s="13"/>
      <c r="AN108" s="13"/>
      <c r="AO108" s="13"/>
      <c r="AP108" s="13"/>
      <c r="AQ108" s="13"/>
      <c r="AR108" s="13"/>
      <c r="AS108" s="13"/>
    </row>
    <row r="109" spans="1:45" s="14" customFormat="1" ht="20.100000000000001" customHeight="1">
      <c r="A109" s="20"/>
      <c r="B109" s="17"/>
      <c r="C109" s="17"/>
      <c r="D109" s="18"/>
      <c r="E109" s="38"/>
      <c r="F109" s="17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13"/>
      <c r="R109" s="13"/>
      <c r="S109" s="13"/>
      <c r="T109" s="13"/>
      <c r="U109" s="13"/>
      <c r="V109" s="13"/>
      <c r="W109" s="13"/>
      <c r="X109" s="13"/>
      <c r="Y109" s="13"/>
      <c r="Z109" s="13"/>
      <c r="AA109" s="13"/>
      <c r="AB109" s="13"/>
      <c r="AC109" s="13"/>
      <c r="AD109" s="13"/>
      <c r="AE109" s="13"/>
      <c r="AF109" s="13"/>
      <c r="AG109" s="13"/>
      <c r="AH109" s="13"/>
      <c r="AI109" s="13"/>
      <c r="AJ109" s="13"/>
      <c r="AK109" s="13"/>
      <c r="AL109" s="13"/>
      <c r="AM109" s="13"/>
      <c r="AN109" s="13"/>
      <c r="AO109" s="13"/>
      <c r="AP109" s="13"/>
      <c r="AQ109" s="13"/>
      <c r="AR109" s="13"/>
      <c r="AS109" s="13"/>
    </row>
    <row r="110" spans="1:45" s="14" customFormat="1" ht="20.100000000000001" customHeight="1">
      <c r="A110" s="20"/>
      <c r="B110" s="17"/>
      <c r="C110" s="17"/>
      <c r="D110" s="18"/>
      <c r="E110" s="38"/>
      <c r="F110" s="17"/>
      <c r="G110" s="19"/>
      <c r="H110" s="19"/>
      <c r="I110" s="19"/>
      <c r="J110" s="19"/>
      <c r="K110" s="19"/>
      <c r="L110" s="19"/>
      <c r="M110" s="19"/>
      <c r="N110" s="19"/>
      <c r="O110" s="19"/>
      <c r="P110" s="19"/>
      <c r="Q110" s="13"/>
      <c r="R110" s="13"/>
      <c r="S110" s="13"/>
      <c r="T110" s="13"/>
      <c r="U110" s="13"/>
      <c r="V110" s="13"/>
      <c r="W110" s="13"/>
      <c r="X110" s="13"/>
      <c r="Y110" s="13"/>
      <c r="Z110" s="13"/>
      <c r="AA110" s="13"/>
      <c r="AB110" s="13"/>
      <c r="AC110" s="13"/>
      <c r="AD110" s="13"/>
      <c r="AE110" s="13"/>
      <c r="AF110" s="13"/>
      <c r="AG110" s="13"/>
      <c r="AH110" s="13"/>
      <c r="AI110" s="13"/>
      <c r="AJ110" s="13"/>
      <c r="AK110" s="13"/>
      <c r="AL110" s="13"/>
      <c r="AM110" s="13"/>
      <c r="AN110" s="13"/>
      <c r="AO110" s="13"/>
      <c r="AP110" s="13"/>
      <c r="AQ110" s="13"/>
      <c r="AR110" s="13"/>
      <c r="AS110" s="13"/>
    </row>
    <row r="111" spans="1:45" s="14" customFormat="1" ht="9.9499999999999993" customHeight="1">
      <c r="A111" s="86" t="s">
        <v>180</v>
      </c>
      <c r="B111" s="86"/>
      <c r="C111" s="86"/>
      <c r="D111" s="86"/>
      <c r="E111" s="86"/>
      <c r="F111" s="86"/>
      <c r="G111" s="86"/>
      <c r="H111" s="86"/>
      <c r="I111" s="86"/>
      <c r="J111" s="86"/>
      <c r="K111" s="86"/>
      <c r="L111" s="86"/>
      <c r="M111" s="86"/>
      <c r="N111" s="86"/>
      <c r="O111" s="86"/>
      <c r="P111" s="86"/>
      <c r="Q111" s="13"/>
      <c r="R111" s="13"/>
      <c r="S111" s="13"/>
      <c r="T111" s="13"/>
      <c r="U111" s="13"/>
      <c r="V111" s="13"/>
      <c r="W111" s="13"/>
      <c r="X111" s="13"/>
      <c r="Y111" s="13"/>
      <c r="Z111" s="13"/>
      <c r="AA111" s="13"/>
      <c r="AB111" s="13"/>
      <c r="AC111" s="13"/>
      <c r="AD111" s="13"/>
      <c r="AE111" s="13"/>
      <c r="AF111" s="13"/>
      <c r="AG111" s="13"/>
      <c r="AH111" s="13"/>
      <c r="AI111" s="13"/>
      <c r="AJ111" s="13"/>
      <c r="AK111" s="13"/>
      <c r="AL111" s="13"/>
      <c r="AM111" s="13"/>
      <c r="AN111" s="13"/>
      <c r="AO111" s="13"/>
      <c r="AP111" s="13"/>
      <c r="AQ111" s="13"/>
      <c r="AR111" s="13"/>
      <c r="AS111" s="13"/>
    </row>
    <row r="112" spans="1:45" s="14" customFormat="1" ht="20.100000000000001" customHeight="1">
      <c r="A112" s="87" t="s">
        <v>104</v>
      </c>
      <c r="B112" s="87"/>
      <c r="C112" s="87"/>
      <c r="D112" s="87"/>
      <c r="E112" s="87"/>
      <c r="F112" s="87"/>
      <c r="G112" s="87"/>
      <c r="H112" s="87"/>
      <c r="I112" s="87"/>
      <c r="J112" s="87"/>
      <c r="K112" s="87"/>
      <c r="L112" s="87"/>
      <c r="M112" s="87"/>
      <c r="N112" s="87"/>
      <c r="O112" s="87"/>
      <c r="P112" s="87"/>
      <c r="Q112" s="13"/>
      <c r="R112" s="13"/>
      <c r="S112" s="13"/>
      <c r="T112" s="13"/>
      <c r="U112" s="13"/>
      <c r="V112" s="13"/>
      <c r="W112" s="13"/>
      <c r="X112" s="13"/>
      <c r="Y112" s="13"/>
      <c r="Z112" s="13"/>
      <c r="AA112" s="13"/>
      <c r="AB112" s="13"/>
      <c r="AC112" s="13"/>
      <c r="AD112" s="13"/>
      <c r="AE112" s="13"/>
      <c r="AF112" s="13"/>
      <c r="AG112" s="13"/>
      <c r="AH112" s="13"/>
      <c r="AI112" s="13"/>
      <c r="AJ112" s="13"/>
      <c r="AK112" s="13"/>
      <c r="AL112" s="13"/>
      <c r="AM112" s="13"/>
      <c r="AN112" s="13"/>
      <c r="AO112" s="13"/>
      <c r="AP112" s="13"/>
      <c r="AQ112" s="13"/>
      <c r="AR112" s="13"/>
      <c r="AS112" s="13"/>
    </row>
    <row r="113" spans="1:45" s="14" customFormat="1" ht="20.100000000000001" customHeight="1">
      <c r="A113" s="87" t="s">
        <v>105</v>
      </c>
      <c r="B113" s="87"/>
      <c r="C113" s="87"/>
      <c r="D113" s="87"/>
      <c r="E113" s="87"/>
      <c r="F113" s="87"/>
      <c r="G113" s="87"/>
      <c r="H113" s="87"/>
      <c r="I113" s="87"/>
      <c r="J113" s="87"/>
      <c r="K113" s="87"/>
      <c r="L113" s="87"/>
      <c r="M113" s="87"/>
      <c r="N113" s="87"/>
      <c r="O113" s="87"/>
      <c r="P113" s="87"/>
      <c r="Q113" s="13"/>
      <c r="R113" s="13"/>
      <c r="S113" s="13"/>
      <c r="T113" s="13"/>
      <c r="U113" s="13"/>
      <c r="V113" s="13"/>
      <c r="W113" s="13"/>
      <c r="X113" s="13"/>
      <c r="Y113" s="13"/>
      <c r="Z113" s="13"/>
      <c r="AA113" s="13"/>
      <c r="AB113" s="13"/>
      <c r="AC113" s="13"/>
      <c r="AD113" s="13"/>
      <c r="AE113" s="13"/>
      <c r="AF113" s="13"/>
      <c r="AG113" s="13"/>
      <c r="AH113" s="13"/>
      <c r="AI113" s="13"/>
      <c r="AJ113" s="13"/>
      <c r="AK113" s="13"/>
      <c r="AL113" s="13"/>
      <c r="AM113" s="13"/>
      <c r="AN113" s="13"/>
      <c r="AO113" s="13"/>
      <c r="AP113" s="13"/>
      <c r="AQ113" s="13"/>
      <c r="AR113" s="13"/>
      <c r="AS113" s="13"/>
    </row>
    <row r="114" spans="1:45" s="14" customFormat="1" ht="17.100000000000001" customHeight="1">
      <c r="A114" s="20"/>
      <c r="B114" s="24"/>
      <c r="C114" s="24"/>
      <c r="D114" s="24"/>
      <c r="E114" s="38"/>
      <c r="F114" s="24"/>
      <c r="G114" s="24"/>
      <c r="H114" s="24"/>
      <c r="I114" s="24"/>
      <c r="J114" s="24"/>
      <c r="K114" s="24"/>
      <c r="L114" s="24"/>
      <c r="M114" s="24"/>
      <c r="N114" s="24"/>
      <c r="O114" s="24"/>
      <c r="P114" s="24"/>
      <c r="Q114" s="13"/>
      <c r="R114" s="13"/>
      <c r="S114" s="13"/>
      <c r="T114" s="13"/>
      <c r="U114" s="13"/>
      <c r="V114" s="13"/>
      <c r="W114" s="13"/>
      <c r="X114" s="13"/>
      <c r="Y114" s="13"/>
      <c r="Z114" s="13"/>
      <c r="AA114" s="13"/>
      <c r="AB114" s="13"/>
      <c r="AC114" s="13"/>
      <c r="AD114" s="13"/>
      <c r="AE114" s="13"/>
      <c r="AF114" s="13"/>
      <c r="AG114" s="13"/>
      <c r="AH114" s="13"/>
      <c r="AI114" s="13"/>
      <c r="AJ114" s="13"/>
      <c r="AK114" s="13"/>
      <c r="AL114" s="13"/>
      <c r="AM114" s="13"/>
      <c r="AN114" s="13"/>
      <c r="AO114" s="13"/>
      <c r="AP114" s="13"/>
      <c r="AQ114" s="13"/>
      <c r="AR114" s="13"/>
      <c r="AS114" s="13"/>
    </row>
    <row r="115" spans="1:45" s="9" customFormat="1" ht="15" hidden="1" customHeight="1">
      <c r="A115" s="15" t="s">
        <v>0</v>
      </c>
      <c r="B115" s="3"/>
      <c r="C115" s="2"/>
      <c r="D115" s="3"/>
      <c r="E115" s="33"/>
      <c r="F115" s="2"/>
      <c r="G115" s="2"/>
      <c r="H115" s="2"/>
      <c r="I115" s="2"/>
      <c r="J115" s="2"/>
      <c r="K115" s="30"/>
      <c r="L115" s="30"/>
      <c r="M115" s="30"/>
      <c r="N115" s="30"/>
      <c r="O115" s="30"/>
      <c r="P115" s="30"/>
    </row>
    <row r="116" spans="1:45" s="9" customFormat="1" ht="15" hidden="1" customHeight="1">
      <c r="A116" s="16" t="s">
        <v>60</v>
      </c>
      <c r="B116" s="3"/>
      <c r="C116" s="2"/>
      <c r="D116" s="3"/>
      <c r="E116" s="33"/>
      <c r="F116" s="2"/>
      <c r="G116" s="2"/>
      <c r="H116" s="2"/>
      <c r="I116" s="2"/>
      <c r="J116" s="2"/>
      <c r="K116" s="30"/>
      <c r="L116" s="30"/>
      <c r="M116" s="30"/>
      <c r="N116" s="30"/>
      <c r="O116" s="30"/>
      <c r="P116" s="30"/>
    </row>
    <row r="117" spans="1:45" s="9" customFormat="1" ht="15" hidden="1" customHeight="1">
      <c r="A117" s="16" t="s">
        <v>61</v>
      </c>
      <c r="B117" s="39"/>
      <c r="C117" s="39"/>
      <c r="D117" s="39"/>
      <c r="E117" s="33"/>
      <c r="F117" s="39"/>
      <c r="G117" s="39"/>
      <c r="H117" s="39"/>
      <c r="I117" s="39"/>
      <c r="J117" s="39"/>
      <c r="K117" s="39"/>
      <c r="L117" s="39"/>
      <c r="M117" s="39"/>
      <c r="N117" s="39"/>
      <c r="O117" s="39"/>
      <c r="P117" s="30"/>
    </row>
    <row r="118" spans="1:45" s="29" customFormat="1" ht="16.149999999999999" hidden="1" customHeight="1">
      <c r="A118" s="16" t="s">
        <v>62</v>
      </c>
      <c r="B118" s="40"/>
      <c r="C118" s="40"/>
      <c r="D118" s="40"/>
      <c r="E118" s="41"/>
      <c r="F118" s="40"/>
      <c r="G118" s="40"/>
      <c r="H118" s="40"/>
      <c r="I118" s="40"/>
      <c r="J118" s="40"/>
      <c r="K118" s="40"/>
      <c r="L118" s="40"/>
      <c r="M118" s="40"/>
      <c r="N118" s="40"/>
      <c r="O118" s="40"/>
      <c r="P118" s="40"/>
    </row>
    <row r="119" spans="1:45" s="9" customFormat="1">
      <c r="A119" s="11"/>
      <c r="B119" s="4"/>
      <c r="C119" s="4"/>
      <c r="D119" s="4"/>
      <c r="E119" s="33"/>
      <c r="F119" s="4"/>
      <c r="G119" s="4"/>
      <c r="H119" s="4"/>
      <c r="I119" s="4"/>
      <c r="J119" s="4"/>
      <c r="K119" s="6"/>
      <c r="L119" s="6"/>
      <c r="M119" s="6"/>
      <c r="N119" s="6"/>
      <c r="O119" s="6"/>
      <c r="P119" s="6"/>
    </row>
    <row r="120" spans="1:45">
      <c r="A120" s="11"/>
      <c r="B120" s="4"/>
      <c r="C120" s="4"/>
      <c r="D120" s="4"/>
      <c r="E120" s="33"/>
      <c r="F120" s="4"/>
      <c r="G120" s="4"/>
      <c r="H120" s="4"/>
      <c r="I120" s="4"/>
      <c r="J120" s="4"/>
      <c r="K120" s="6"/>
      <c r="L120" s="6"/>
      <c r="M120" s="6"/>
      <c r="N120" s="6"/>
      <c r="O120" s="6"/>
      <c r="P120" s="6"/>
    </row>
    <row r="121" spans="1:45">
      <c r="A121" s="11"/>
      <c r="B121" s="4"/>
      <c r="C121" s="4"/>
      <c r="D121" s="4"/>
      <c r="E121" s="33"/>
      <c r="F121" s="4"/>
      <c r="G121" s="4"/>
      <c r="H121" s="4"/>
      <c r="I121" s="4"/>
      <c r="J121" s="4"/>
      <c r="K121" s="6"/>
      <c r="L121" s="6"/>
      <c r="M121" s="6"/>
      <c r="N121" s="6"/>
      <c r="O121" s="6"/>
      <c r="P121" s="6"/>
    </row>
    <row r="122" spans="1:45">
      <c r="A122" s="11"/>
      <c r="B122" s="4"/>
      <c r="C122" s="4"/>
      <c r="D122" s="4"/>
      <c r="E122" s="33"/>
      <c r="F122" s="4"/>
      <c r="G122" s="4"/>
      <c r="H122" s="4"/>
      <c r="I122" s="4"/>
      <c r="J122" s="4"/>
      <c r="K122" s="6"/>
      <c r="L122" s="6"/>
      <c r="M122" s="6"/>
      <c r="N122" s="6"/>
      <c r="O122" s="6"/>
      <c r="P122" s="6"/>
    </row>
    <row r="123" spans="1:45">
      <c r="A123" s="11"/>
      <c r="B123" s="4"/>
      <c r="C123" s="4"/>
      <c r="D123" s="4"/>
      <c r="E123" s="33"/>
      <c r="F123" s="4"/>
      <c r="G123" s="4"/>
      <c r="H123" s="4"/>
      <c r="I123" s="4"/>
      <c r="J123" s="4"/>
      <c r="K123" s="6"/>
      <c r="L123" s="6"/>
      <c r="M123" s="6"/>
      <c r="N123" s="6"/>
      <c r="O123" s="6"/>
      <c r="P123" s="6"/>
    </row>
  </sheetData>
  <mergeCells count="5">
    <mergeCell ref="A13:P13"/>
    <mergeCell ref="A12:P12"/>
    <mergeCell ref="A111:P111"/>
    <mergeCell ref="A112:P112"/>
    <mergeCell ref="A113:P113"/>
  </mergeCells>
  <phoneticPr fontId="2" type="noConversion"/>
  <conditionalFormatting sqref="B15">
    <cfRule type="duplicateValues" dxfId="7" priority="45" stopIfTrue="1"/>
  </conditionalFormatting>
  <conditionalFormatting sqref="B115:B117">
    <cfRule type="duplicateValues" dxfId="6" priority="46" stopIfTrue="1"/>
  </conditionalFormatting>
  <conditionalFormatting sqref="L114">
    <cfRule type="duplicateValues" dxfId="5" priority="64"/>
  </conditionalFormatting>
  <conditionalFormatting sqref="F114">
    <cfRule type="duplicateValues" dxfId="4" priority="66"/>
  </conditionalFormatting>
  <conditionalFormatting sqref="A111:A113 B97:B110 B1:B11 B14 B114:B65536">
    <cfRule type="expression" dxfId="3" priority="71" stopIfTrue="1">
      <formula>AND(COUNTIF($A$111:$A$113, A1)+COUNTIF($B$97:$B$110, A1)+COUNTIF($B$1:$B$11, A1)+COUNTIF($B$14:$B$14, A1)+COUNTIF($B$114:$B$65536, A1)&gt;1,NOT(ISBLANK(A1)))</formula>
    </cfRule>
  </conditionalFormatting>
  <conditionalFormatting sqref="B119:B65536 B1:B11 B97:B110 B14">
    <cfRule type="expression" dxfId="2" priority="72" stopIfTrue="1">
      <formula>AND(COUNTIF($B$119:$B$65536, B1)+COUNTIF($B$1:$B$11, B1)+COUNTIF($B$97:$B$110, B1)+COUNTIF($B$14:$B$14, B1)&gt;1,NOT(ISBLANK(B1)))</formula>
    </cfRule>
  </conditionalFormatting>
  <conditionalFormatting sqref="B71:B96 B16:B25 B29:B39 B41 B58:B69 B43:B56">
    <cfRule type="expression" dxfId="1" priority="73" stopIfTrue="1">
      <formula>AND(COUNTIF($B$71:$B$96, B16)+COUNTIF($B$16:$B$25, B16)+COUNTIF($B$29:$B$39, B16)+COUNTIF($B$41:$B$41, B16)+COUNTIF($B$58:$B$69, B16)+COUNTIF($B$43:$B$56, B16)&gt;1,NOT(ISBLANK(B16)))</formula>
    </cfRule>
  </conditionalFormatting>
  <conditionalFormatting sqref="B1:B1048576">
    <cfRule type="duplicateValues" dxfId="0" priority="1" stopIfTrue="1"/>
  </conditionalFormatting>
  <printOptions horizontalCentered="1"/>
  <pageMargins left="3.937007874015748E-2" right="3.937007874015748E-2" top="0.19685039370078741" bottom="0.19685039370078741" header="0" footer="0"/>
  <pageSetup paperSize="5" scale="83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Trámite de Pensión</vt:lpstr>
      <vt:lpstr>'Trámite de Pensión'!Títulos_a_imprimir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Eimy</cp:lastModifiedBy>
  <cp:lastPrinted>2022-06-27T13:54:57Z</cp:lastPrinted>
  <dcterms:created xsi:type="dcterms:W3CDTF">2006-07-11T17:39:34Z</dcterms:created>
  <dcterms:modified xsi:type="dcterms:W3CDTF">2022-07-13T13:47:18Z</dcterms:modified>
</cp:coreProperties>
</file>