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54ADF210-EC87-4854-913B-5F6AC8CC1609}" xr6:coauthVersionLast="45" xr6:coauthVersionMax="45" xr10:uidLastSave="{00000000-0000-0000-0000-000000000000}"/>
  <bookViews>
    <workbookView xWindow="4575" yWindow="2595" windowWidth="15375" windowHeight="7995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<sst xmlns="http://schemas.openxmlformats.org/spreadsheetml/2006/main" count="147" uniqueCount="71">
  <si>
    <t>Enc. Div. de Compras y Contrataciones</t>
  </si>
  <si>
    <t>TOTAL GENERAL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</si>
  <si>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</si>
  <si>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</si>
  <si>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</si>
  <si>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</si>
  <si>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</si>
  <si>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</si>
  <si>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</si>
  <si>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</si>
  <si>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</si>
  <si>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Relacion de MIPYMES correspondiente a marzo 2022</t>
  </si>
  <si>
    <t>INESPRE-UC-CD-2022-0016</t>
  </si>
  <si>
    <t>Servicio de Picadera y Montaje para la entrega de la Carta Compromiso al Ciudadano</t>
  </si>
  <si>
    <t>Altagracia Carrasco Eventos, SRL</t>
  </si>
  <si>
    <t>INESPRE-UC-CD-2022-0017</t>
  </si>
  <si>
    <t>Sevicio de Picadera y Montaje para la Reunión del Directorio Ejecutivo</t>
  </si>
  <si>
    <t>INESPRE-UC-CD-2022-0019</t>
  </si>
  <si>
    <t>Adquisición de Mobiliarios para Ferias Agropecuarias</t>
  </si>
  <si>
    <t>Jeram Investment, SRL</t>
  </si>
  <si>
    <t>INESPRE-UC-CD-2022-0020</t>
  </si>
  <si>
    <t>Servicio Refrigerio Y Montaje</t>
  </si>
  <si>
    <t>INESPRE-UC-CD-2022-0021</t>
  </si>
  <si>
    <t>Adquisición de Black Panel para Feria Agropecuaria</t>
  </si>
  <si>
    <t>Premium Tech, SRL</t>
  </si>
  <si>
    <t>INESPRE-UC-CD-2022-0022</t>
  </si>
  <si>
    <t>Adquisición de Herramientas y Maquinarias</t>
  </si>
  <si>
    <t>Medina &amp; Smith Conexión, SRL</t>
  </si>
  <si>
    <t>INESPRE-UC-CD-2022-0023</t>
  </si>
  <si>
    <t>Adquisición de Asperjadoras y Articulos de Protección</t>
  </si>
  <si>
    <t>INESPRE-UC-CD-2022-0024</t>
  </si>
  <si>
    <t>Servicio de Impresión y Diseño para Feria Agropecuaria</t>
  </si>
  <si>
    <t>Trim  Investment, SRL</t>
  </si>
  <si>
    <t>INESPRE-UC-CD-2022-0025</t>
  </si>
  <si>
    <t>Adquisición de Utensilios de Desechables</t>
  </si>
  <si>
    <t>Madeis Caribbean, SRL</t>
  </si>
  <si>
    <t>INESPRE-UC-CD-2022-0026</t>
  </si>
  <si>
    <t>Adquisición de Talonarios</t>
  </si>
  <si>
    <t>INESPRE-UC-CD-2022-0027</t>
  </si>
  <si>
    <t>Servicio de Evalucaciones Médico Ocupacionales de Egreso</t>
  </si>
  <si>
    <t>Sommint, Ingeniería y Construciones Inteligentes, SRL</t>
  </si>
  <si>
    <t>INESPRE-UC-CD-2022-0028</t>
  </si>
  <si>
    <t>Servicio de Picadera y Montaje para Rueda de Prensa</t>
  </si>
  <si>
    <t>INESPRE-UC-CD-2022-0029</t>
  </si>
  <si>
    <t>Adquisición de Lonas</t>
  </si>
  <si>
    <t>Surticom, SRL</t>
  </si>
  <si>
    <t>INESPRE-UC-CD-2022-0030</t>
  </si>
  <si>
    <t>Servicio de Picadera de Capacitación</t>
  </si>
  <si>
    <t>INESPRE-DAF-CM-2022-0017</t>
  </si>
  <si>
    <t>Alimentos y Bebidas para Consumo Institucional</t>
  </si>
  <si>
    <t>INESPRE-DAF-CM-2022-0018</t>
  </si>
  <si>
    <t>Servicio de Rotulación de Camiones</t>
  </si>
  <si>
    <t>Captiva Print, SRL</t>
  </si>
  <si>
    <t>INESPRE-DAF-CM-2022-0020</t>
  </si>
  <si>
    <t>Adquisicion Freeser Horizonaltes</t>
  </si>
  <si>
    <t>Grupo Joli, SRL</t>
  </si>
  <si>
    <t>INESPRE-DAF-CM-2022-0021</t>
  </si>
  <si>
    <t>Servicio de Alquiler de Dos Contenedores Refrigerados</t>
  </si>
  <si>
    <t>Clamar Dominicana, SRL</t>
  </si>
  <si>
    <t>INESPRE-DAF-CM-2022-0022</t>
  </si>
  <si>
    <t>Adquisición de Materiales para la Maquina Empacadora</t>
  </si>
  <si>
    <t>Ferox Solutions, SRL</t>
  </si>
  <si>
    <t>Mediana Empresa</t>
  </si>
  <si>
    <t>Femenina</t>
  </si>
  <si>
    <t>Si</t>
  </si>
  <si>
    <t>Masculino</t>
  </si>
  <si>
    <t>Micro Empresa</t>
  </si>
  <si>
    <t>Tipo de Bienes, Servicios o Obras</t>
  </si>
  <si>
    <t>Servicio</t>
  </si>
  <si>
    <t>Bienes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</si>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</sst>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3" fontId="0" fillId="0" borderId="0" xfId="0" applyNumberFormat="1"/>
    <xf numFmtId="0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A17" zoomScaleNormal="100" workbookViewId="0">
      <selection activeCell="D38" sqref="D38"/>
    </sheetView>
  </sheetViews>
  <sheetFormatPr baseColWidth="10" defaultColWidth="9.140625" defaultRowHeight="15" x14ac:dyDescent="0.25"/>
  <cols>
    <col min="1" max="1" width="3.140625" bestFit="1" customWidth="1"/>
    <col min="2" max="2" width="22.85546875" customWidth="1"/>
    <col min="3" max="3" width="12.140625" style="2" customWidth="1"/>
    <col min="4" max="4" width="41.7109375" customWidth="1"/>
    <col min="5" max="5" width="28.28515625" customWidth="1"/>
    <col min="6" max="6" width="14.5703125" customWidth="1"/>
    <col min="7" max="7" width="18" style="1" customWidth="1"/>
    <col min="8" max="8" width="13.85546875" style="1" customWidth="1"/>
    <col min="9" max="9" width="10.140625" style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x14ac:dyDescent="0.25">
      <c r="B11" s="33" t="s">
        <v>11</v>
      </c>
      <c r="C11" s="33"/>
      <c r="D11" s="33"/>
      <c r="E11" s="33"/>
      <c r="F11" s="33"/>
      <c r="G11" s="33"/>
      <c r="H11" s="33"/>
      <c r="I11" s="33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14" customFormat="1" ht="47.25" customHeight="1" thickBot="1" x14ac:dyDescent="0.25">
      <c r="A14" s="20" t="s">
        <v>70</v>
      </c>
      <c r="B14" s="20" t="s">
        <v>9</v>
      </c>
      <c r="C14" s="20" t="s">
        <v>8</v>
      </c>
      <c r="D14" s="20" t="s">
        <v>7</v>
      </c>
      <c r="E14" s="21" t="s">
        <v>6</v>
      </c>
      <c r="F14" s="22" t="s">
        <v>5</v>
      </c>
      <c r="G14" s="23" t="s">
        <v>4</v>
      </c>
      <c r="H14" s="23" t="s">
        <v>3</v>
      </c>
      <c r="I14" s="26" t="s">
        <v>2</v>
      </c>
      <c r="J14" s="30" t="s">
        <v>67</v>
      </c>
    </row>
    <row r="15" spans="1:10" s="7" customFormat="1" ht="27" customHeight="1" x14ac:dyDescent="0.2">
      <c r="A15" s="11">
        <v>1</v>
      </c>
      <c r="B15" s="11" t="s">
        <v>12</v>
      </c>
      <c r="C15" s="12">
        <v>44621</v>
      </c>
      <c r="D15" s="11" t="s">
        <v>13</v>
      </c>
      <c r="E15" s="11" t="s">
        <v>14</v>
      </c>
      <c r="F15" s="24">
        <v>27464.5</v>
      </c>
      <c r="G15" s="19" t="s">
        <v>62</v>
      </c>
      <c r="H15" s="19" t="s">
        <v>63</v>
      </c>
      <c r="I15" s="27" t="s">
        <v>64</v>
      </c>
      <c r="J15" s="28" t="s">
        <v>68</v>
      </c>
    </row>
    <row r="16" spans="1:10" s="7" customFormat="1" ht="34.5" customHeight="1" x14ac:dyDescent="0.2">
      <c r="A16" s="11">
        <f>+A15+1</f>
        <v>2</v>
      </c>
      <c r="B16" s="11" t="s">
        <v>15</v>
      </c>
      <c r="C16" s="12">
        <v>44621</v>
      </c>
      <c r="D16" s="11" t="s">
        <v>16</v>
      </c>
      <c r="E16" s="11" t="s">
        <v>14</v>
      </c>
      <c r="F16" s="24">
        <v>15694</v>
      </c>
      <c r="G16" s="13" t="s">
        <v>62</v>
      </c>
      <c r="H16" s="13" t="s">
        <v>63</v>
      </c>
      <c r="I16" s="27" t="s">
        <v>64</v>
      </c>
      <c r="J16" s="28" t="s">
        <v>68</v>
      </c>
    </row>
    <row r="17" spans="1:10" s="7" customFormat="1" ht="27" customHeight="1" x14ac:dyDescent="0.2">
      <c r="A17" s="11">
        <f t="shared" ref="A17:A33" si="0">+A16+1</f>
        <v>3</v>
      </c>
      <c r="B17" s="11" t="s">
        <v>17</v>
      </c>
      <c r="C17" s="12">
        <v>44627</v>
      </c>
      <c r="D17" s="11" t="s">
        <v>18</v>
      </c>
      <c r="E17" s="11" t="s">
        <v>19</v>
      </c>
      <c r="F17" s="24">
        <v>101716</v>
      </c>
      <c r="G17" s="13" t="s">
        <v>62</v>
      </c>
      <c r="H17" s="13" t="s">
        <v>63</v>
      </c>
      <c r="I17" s="27" t="s">
        <v>64</v>
      </c>
      <c r="J17" s="28" t="s">
        <v>69</v>
      </c>
    </row>
    <row r="18" spans="1:10" s="7" customFormat="1" ht="27" customHeight="1" x14ac:dyDescent="0.2">
      <c r="A18" s="11">
        <f t="shared" si="0"/>
        <v>4</v>
      </c>
      <c r="B18" s="11" t="s">
        <v>20</v>
      </c>
      <c r="C18" s="12">
        <v>44628</v>
      </c>
      <c r="D18" s="11" t="s">
        <v>21</v>
      </c>
      <c r="E18" s="11" t="s">
        <v>14</v>
      </c>
      <c r="F18" s="24">
        <v>19293</v>
      </c>
      <c r="G18" s="13" t="s">
        <v>62</v>
      </c>
      <c r="H18" s="13" t="s">
        <v>63</v>
      </c>
      <c r="I18" s="27" t="s">
        <v>64</v>
      </c>
      <c r="J18" s="28" t="s">
        <v>68</v>
      </c>
    </row>
    <row r="19" spans="1:10" s="7" customFormat="1" ht="27" customHeight="1" x14ac:dyDescent="0.2">
      <c r="A19" s="11">
        <f t="shared" si="0"/>
        <v>5</v>
      </c>
      <c r="B19" s="11" t="s">
        <v>22</v>
      </c>
      <c r="C19" s="12">
        <v>44629</v>
      </c>
      <c r="D19" s="11" t="s">
        <v>23</v>
      </c>
      <c r="E19" s="11" t="s">
        <v>24</v>
      </c>
      <c r="F19" s="24">
        <v>43188</v>
      </c>
      <c r="G19" s="13" t="s">
        <v>66</v>
      </c>
      <c r="H19" s="13" t="s">
        <v>65</v>
      </c>
      <c r="I19" s="27" t="s">
        <v>64</v>
      </c>
      <c r="J19" s="28" t="s">
        <v>69</v>
      </c>
    </row>
    <row r="20" spans="1:10" s="7" customFormat="1" ht="27" customHeight="1" x14ac:dyDescent="0.2">
      <c r="A20" s="11">
        <f t="shared" si="0"/>
        <v>6</v>
      </c>
      <c r="B20" s="11" t="s">
        <v>25</v>
      </c>
      <c r="C20" s="12">
        <v>44630</v>
      </c>
      <c r="D20" s="11" t="s">
        <v>26</v>
      </c>
      <c r="E20" s="11" t="s">
        <v>27</v>
      </c>
      <c r="F20" s="24">
        <v>174408.87</v>
      </c>
      <c r="G20" s="13" t="s">
        <v>66</v>
      </c>
      <c r="H20" s="13" t="s">
        <v>65</v>
      </c>
      <c r="I20" s="27" t="s">
        <v>64</v>
      </c>
      <c r="J20" s="28" t="s">
        <v>69</v>
      </c>
    </row>
    <row r="21" spans="1:10" s="7" customFormat="1" ht="27" customHeight="1" x14ac:dyDescent="0.2">
      <c r="A21" s="11">
        <f t="shared" si="0"/>
        <v>7</v>
      </c>
      <c r="B21" s="11" t="s">
        <v>28</v>
      </c>
      <c r="C21" s="12">
        <v>44630</v>
      </c>
      <c r="D21" s="11" t="s">
        <v>29</v>
      </c>
      <c r="E21" s="11" t="s">
        <v>19</v>
      </c>
      <c r="F21" s="24">
        <v>88728.33</v>
      </c>
      <c r="G21" s="13" t="s">
        <v>62</v>
      </c>
      <c r="H21" s="13" t="s">
        <v>63</v>
      </c>
      <c r="I21" s="27" t="s">
        <v>64</v>
      </c>
      <c r="J21" s="28" t="s">
        <v>69</v>
      </c>
    </row>
    <row r="22" spans="1:10" s="7" customFormat="1" ht="27" customHeight="1" x14ac:dyDescent="0.2">
      <c r="A22" s="11">
        <f t="shared" si="0"/>
        <v>8</v>
      </c>
      <c r="B22" s="11" t="s">
        <v>30</v>
      </c>
      <c r="C22" s="12">
        <v>44635</v>
      </c>
      <c r="D22" s="11" t="s">
        <v>31</v>
      </c>
      <c r="E22" s="11" t="s">
        <v>32</v>
      </c>
      <c r="F22" s="24">
        <v>15104</v>
      </c>
      <c r="G22" s="13" t="s">
        <v>66</v>
      </c>
      <c r="H22" s="13" t="s">
        <v>65</v>
      </c>
      <c r="I22" s="27" t="s">
        <v>64</v>
      </c>
      <c r="J22" s="28" t="s">
        <v>68</v>
      </c>
    </row>
    <row r="23" spans="1:10" s="7" customFormat="1" ht="27" customHeight="1" x14ac:dyDescent="0.2">
      <c r="A23" s="11">
        <f t="shared" si="0"/>
        <v>9</v>
      </c>
      <c r="B23" s="11" t="s">
        <v>33</v>
      </c>
      <c r="C23" s="12">
        <v>44637</v>
      </c>
      <c r="D23" s="11" t="s">
        <v>34</v>
      </c>
      <c r="E23" s="11" t="s">
        <v>35</v>
      </c>
      <c r="F23" s="24">
        <v>147946.04</v>
      </c>
      <c r="G23" s="13" t="s">
        <v>66</v>
      </c>
      <c r="H23" s="13" t="s">
        <v>63</v>
      </c>
      <c r="I23" s="27" t="s">
        <v>64</v>
      </c>
      <c r="J23" s="28" t="s">
        <v>69</v>
      </c>
    </row>
    <row r="24" spans="1:10" s="7" customFormat="1" ht="27" customHeight="1" x14ac:dyDescent="0.2">
      <c r="A24" s="11">
        <f t="shared" si="0"/>
        <v>10</v>
      </c>
      <c r="B24" s="11" t="s">
        <v>36</v>
      </c>
      <c r="C24" s="12">
        <v>44643</v>
      </c>
      <c r="D24" s="11" t="s">
        <v>37</v>
      </c>
      <c r="E24" s="11" t="s">
        <v>19</v>
      </c>
      <c r="F24" s="24">
        <v>163548</v>
      </c>
      <c r="G24" s="13" t="s">
        <v>62</v>
      </c>
      <c r="H24" s="13" t="s">
        <v>63</v>
      </c>
      <c r="I24" s="27" t="s">
        <v>64</v>
      </c>
      <c r="J24" s="28" t="s">
        <v>69</v>
      </c>
    </row>
    <row r="25" spans="1:10" s="7" customFormat="1" ht="27" customHeight="1" x14ac:dyDescent="0.2">
      <c r="A25" s="11">
        <f t="shared" si="0"/>
        <v>11</v>
      </c>
      <c r="B25" s="11" t="s">
        <v>38</v>
      </c>
      <c r="C25" s="12">
        <v>44643</v>
      </c>
      <c r="D25" s="11" t="s">
        <v>39</v>
      </c>
      <c r="E25" s="11" t="s">
        <v>40</v>
      </c>
      <c r="F25" s="24">
        <v>77400</v>
      </c>
      <c r="G25" s="13" t="s">
        <v>66</v>
      </c>
      <c r="H25" s="13" t="s">
        <v>65</v>
      </c>
      <c r="I25" s="27" t="s">
        <v>64</v>
      </c>
      <c r="J25" s="28" t="s">
        <v>68</v>
      </c>
    </row>
    <row r="26" spans="1:10" s="7" customFormat="1" ht="27" customHeight="1" x14ac:dyDescent="0.2">
      <c r="A26" s="11">
        <f t="shared" si="0"/>
        <v>12</v>
      </c>
      <c r="B26" s="11" t="s">
        <v>41</v>
      </c>
      <c r="C26" s="12">
        <v>44645</v>
      </c>
      <c r="D26" s="11" t="s">
        <v>42</v>
      </c>
      <c r="E26" s="11" t="s">
        <v>14</v>
      </c>
      <c r="F26" s="24">
        <v>39205.5</v>
      </c>
      <c r="G26" s="13" t="s">
        <v>62</v>
      </c>
      <c r="H26" s="13" t="s">
        <v>63</v>
      </c>
      <c r="I26" s="27" t="s">
        <v>64</v>
      </c>
      <c r="J26" s="28" t="s">
        <v>68</v>
      </c>
    </row>
    <row r="27" spans="1:10" s="7" customFormat="1" ht="27" customHeight="1" x14ac:dyDescent="0.2">
      <c r="A27" s="11">
        <f t="shared" si="0"/>
        <v>13</v>
      </c>
      <c r="B27" s="11" t="s">
        <v>43</v>
      </c>
      <c r="C27" s="12">
        <v>44649</v>
      </c>
      <c r="D27" s="11" t="s">
        <v>44</v>
      </c>
      <c r="E27" s="11" t="s">
        <v>45</v>
      </c>
      <c r="F27" s="24">
        <v>76627.72</v>
      </c>
      <c r="G27" s="13" t="s">
        <v>66</v>
      </c>
      <c r="H27" s="13" t="s">
        <v>65</v>
      </c>
      <c r="I27" s="27" t="s">
        <v>64</v>
      </c>
      <c r="J27" s="28" t="s">
        <v>69</v>
      </c>
    </row>
    <row r="28" spans="1:10" s="7" customFormat="1" ht="27" customHeight="1" x14ac:dyDescent="0.2">
      <c r="A28" s="11">
        <f t="shared" si="0"/>
        <v>14</v>
      </c>
      <c r="B28" s="11" t="s">
        <v>46</v>
      </c>
      <c r="C28" s="12">
        <v>44650</v>
      </c>
      <c r="D28" s="11" t="s">
        <v>47</v>
      </c>
      <c r="E28" s="11" t="s">
        <v>14</v>
      </c>
      <c r="F28" s="24">
        <v>26550</v>
      </c>
      <c r="G28" s="13" t="s">
        <v>62</v>
      </c>
      <c r="H28" s="13" t="s">
        <v>63</v>
      </c>
      <c r="I28" s="27" t="s">
        <v>64</v>
      </c>
      <c r="J28" s="28" t="s">
        <v>68</v>
      </c>
    </row>
    <row r="29" spans="1:10" s="7" customFormat="1" ht="27" customHeight="1" x14ac:dyDescent="0.2">
      <c r="A29" s="11">
        <f t="shared" si="0"/>
        <v>15</v>
      </c>
      <c r="B29" s="11" t="s">
        <v>48</v>
      </c>
      <c r="C29" s="12">
        <v>44624</v>
      </c>
      <c r="D29" s="11" t="s">
        <v>49</v>
      </c>
      <c r="E29" s="11" t="s">
        <v>61</v>
      </c>
      <c r="F29" s="24">
        <v>272903.56</v>
      </c>
      <c r="G29" s="13" t="s">
        <v>66</v>
      </c>
      <c r="H29" s="13" t="s">
        <v>63</v>
      </c>
      <c r="I29" s="29" t="s">
        <v>64</v>
      </c>
      <c r="J29" s="28" t="s">
        <v>68</v>
      </c>
    </row>
    <row r="30" spans="1:10" s="7" customFormat="1" ht="27" customHeight="1" x14ac:dyDescent="0.2">
      <c r="A30" s="11">
        <f t="shared" si="0"/>
        <v>16</v>
      </c>
      <c r="B30" s="11" t="s">
        <v>50</v>
      </c>
      <c r="C30" s="12">
        <v>44629</v>
      </c>
      <c r="D30" s="11" t="s">
        <v>51</v>
      </c>
      <c r="E30" s="11" t="s">
        <v>52</v>
      </c>
      <c r="F30" s="24">
        <v>775732</v>
      </c>
      <c r="G30" s="13" t="s">
        <v>66</v>
      </c>
      <c r="H30" s="13" t="s">
        <v>65</v>
      </c>
      <c r="I30" s="27" t="s">
        <v>64</v>
      </c>
      <c r="J30" s="28" t="s">
        <v>68</v>
      </c>
    </row>
    <row r="31" spans="1:10" s="7" customFormat="1" ht="27" customHeight="1" x14ac:dyDescent="0.2">
      <c r="A31" s="11">
        <f t="shared" si="0"/>
        <v>17</v>
      </c>
      <c r="B31" s="11" t="s">
        <v>53</v>
      </c>
      <c r="C31" s="12">
        <v>44635</v>
      </c>
      <c r="D31" s="11" t="s">
        <v>54</v>
      </c>
      <c r="E31" s="11" t="s">
        <v>55</v>
      </c>
      <c r="F31" s="24">
        <v>936802</v>
      </c>
      <c r="G31" s="13" t="s">
        <v>66</v>
      </c>
      <c r="H31" s="13" t="s">
        <v>65</v>
      </c>
      <c r="I31" s="27" t="s">
        <v>64</v>
      </c>
      <c r="J31" s="28" t="s">
        <v>69</v>
      </c>
    </row>
    <row r="32" spans="1:10" s="7" customFormat="1" ht="27" customHeight="1" x14ac:dyDescent="0.2">
      <c r="A32" s="11">
        <f t="shared" si="0"/>
        <v>18</v>
      </c>
      <c r="B32" s="11" t="s">
        <v>56</v>
      </c>
      <c r="C32" s="12">
        <v>44637</v>
      </c>
      <c r="D32" s="11" t="s">
        <v>57</v>
      </c>
      <c r="E32" s="11" t="s">
        <v>58</v>
      </c>
      <c r="F32" s="24">
        <v>1281480</v>
      </c>
      <c r="G32" s="13" t="s">
        <v>66</v>
      </c>
      <c r="H32" s="13" t="s">
        <v>63</v>
      </c>
      <c r="I32" s="27" t="s">
        <v>64</v>
      </c>
      <c r="J32" s="28" t="s">
        <v>68</v>
      </c>
    </row>
    <row r="33" spans="1:10" s="7" customFormat="1" ht="27" customHeight="1" x14ac:dyDescent="0.2">
      <c r="A33" s="11">
        <f t="shared" si="0"/>
        <v>19</v>
      </c>
      <c r="B33" s="11" t="s">
        <v>59</v>
      </c>
      <c r="C33" s="12">
        <v>44649</v>
      </c>
      <c r="D33" s="11" t="s">
        <v>60</v>
      </c>
      <c r="E33" s="11" t="s">
        <v>61</v>
      </c>
      <c r="F33" s="24">
        <v>309750</v>
      </c>
      <c r="G33" s="13" t="s">
        <v>66</v>
      </c>
      <c r="H33" s="13" t="s">
        <v>63</v>
      </c>
      <c r="I33" s="29" t="s">
        <v>64</v>
      </c>
      <c r="J33" s="28" t="s">
        <v>69</v>
      </c>
    </row>
    <row r="34" spans="1:10" s="7" customFormat="1" ht="27.75" customHeight="1" thickBot="1" x14ac:dyDescent="0.25">
      <c r="B34" s="34" t="s">
        <v>1</v>
      </c>
      <c r="C34" s="34"/>
      <c r="D34" s="34"/>
      <c r="E34" s="34"/>
      <c r="F34" s="25">
        <f>SUM(F15:F33)</f>
        <v>4593541.5199999996</v>
      </c>
      <c r="G34" s="8"/>
      <c r="H34" s="8"/>
      <c r="I34" s="8"/>
    </row>
    <row r="35" spans="1:10" s="7" customFormat="1" x14ac:dyDescent="0.25">
      <c r="B35"/>
      <c r="C35" s="2"/>
      <c r="D35" s="10"/>
      <c r="E35"/>
      <c r="F35" s="9"/>
      <c r="G35" s="8"/>
      <c r="H35" s="8"/>
      <c r="I35" s="8"/>
    </row>
    <row r="36" spans="1:10" s="7" customFormat="1" x14ac:dyDescent="0.25">
      <c r="B36"/>
      <c r="C36" s="2"/>
      <c r="D36" s="10"/>
      <c r="E36"/>
      <c r="F36" s="9"/>
      <c r="G36" s="8"/>
      <c r="H36" s="8"/>
      <c r="I36" s="8"/>
    </row>
    <row r="37" spans="1:10" s="7" customFormat="1" x14ac:dyDescent="0.25">
      <c r="B37"/>
      <c r="C37" s="2"/>
      <c r="D37" s="10"/>
      <c r="E37"/>
      <c r="F37" s="9"/>
      <c r="G37" s="8"/>
      <c r="H37" s="8"/>
      <c r="I37" s="8"/>
    </row>
    <row r="38" spans="1:10" s="7" customFormat="1" x14ac:dyDescent="0.25">
      <c r="B38"/>
      <c r="C38" s="2"/>
      <c r="D38" s="10"/>
      <c r="E38"/>
      <c r="F38" s="9"/>
      <c r="G38" s="8"/>
      <c r="H38" s="8"/>
      <c r="I38" s="8"/>
    </row>
    <row r="39" spans="1:10" s="7" customFormat="1" x14ac:dyDescent="0.25">
      <c r="B39"/>
      <c r="C39" s="2"/>
      <c r="D39" s="10"/>
      <c r="E39"/>
      <c r="F39" s="9"/>
      <c r="G39" s="8"/>
      <c r="H39" s="8"/>
      <c r="I39" s="8"/>
    </row>
    <row r="40" spans="1:10" s="7" customFormat="1" x14ac:dyDescent="0.25">
      <c r="B40"/>
      <c r="C40" s="2"/>
      <c r="D40" s="10"/>
      <c r="E40"/>
      <c r="F40" s="9"/>
      <c r="G40" s="8"/>
      <c r="H40" s="8"/>
      <c r="I40" s="8"/>
    </row>
    <row r="41" spans="1:10" s="7" customFormat="1" ht="18.75" x14ac:dyDescent="0.3">
      <c r="B41" s="31" t="s">
        <v>10</v>
      </c>
      <c r="C41" s="31"/>
      <c r="D41" s="31"/>
      <c r="E41" s="31"/>
      <c r="F41" s="31"/>
      <c r="G41" s="8"/>
      <c r="H41" s="8"/>
      <c r="I41" s="8"/>
    </row>
    <row r="42" spans="1:10" s="5" customFormat="1" x14ac:dyDescent="0.25">
      <c r="B42" s="32" t="s">
        <v>0</v>
      </c>
      <c r="C42" s="32"/>
      <c r="D42" s="32"/>
      <c r="E42" s="32"/>
      <c r="F42" s="32"/>
      <c r="G42" s="8"/>
      <c r="H42" s="6"/>
      <c r="I42" s="6"/>
    </row>
    <row r="43" spans="1:10" ht="21" customHeight="1" x14ac:dyDescent="0.25">
      <c r="C43"/>
    </row>
    <row r="44" spans="1:10" ht="16.5" customHeight="1" x14ac:dyDescent="0.25">
      <c r="C44"/>
    </row>
    <row r="45" spans="1:10" ht="16.5" customHeight="1" x14ac:dyDescent="0.25">
      <c r="C45"/>
    </row>
    <row r="46" spans="1:10" ht="16.5" customHeight="1" x14ac:dyDescent="0.25">
      <c r="C46"/>
    </row>
    <row r="47" spans="1:10" ht="42" customHeight="1" x14ac:dyDescent="0.25">
      <c r="C47"/>
    </row>
    <row r="48" spans="1:10" ht="16.5" customHeight="1" x14ac:dyDescent="0.25">
      <c r="C48"/>
    </row>
    <row r="49" spans="2:9" ht="42" customHeight="1" x14ac:dyDescent="0.25">
      <c r="C49"/>
    </row>
    <row r="50" spans="2:9" x14ac:dyDescent="0.25">
      <c r="C50"/>
    </row>
    <row r="51" spans="2:9" s="3" customFormat="1" x14ac:dyDescent="0.25">
      <c r="B51"/>
      <c r="C51" s="2"/>
      <c r="D51"/>
      <c r="E51"/>
      <c r="F51"/>
      <c r="G51" s="4"/>
      <c r="H51" s="4"/>
      <c r="I51" s="4"/>
    </row>
    <row r="52" spans="2:9" s="3" customFormat="1" x14ac:dyDescent="0.25">
      <c r="B52"/>
      <c r="C52" s="2"/>
      <c r="D52"/>
      <c r="E52"/>
      <c r="F52"/>
      <c r="G52" s="4"/>
      <c r="H52" s="4"/>
      <c r="I52" s="4"/>
    </row>
    <row r="53" spans="2:9" ht="15.75" customHeight="1" x14ac:dyDescent="0.25"/>
    <row r="55" spans="2:9" ht="22.5" customHeight="1" x14ac:dyDescent="0.25"/>
  </sheetData>
  <mergeCells count="4">
    <mergeCell ref="B41:F41"/>
    <mergeCell ref="B42:F42"/>
    <mergeCell ref="B11:I11"/>
    <mergeCell ref="B34:E34"/>
  </mergeCells>
  <pageMargins left="0.35" right="0.34" top="0.28999999999999998" bottom="0.24" header="0.3" footer="0.3"/>
  <pageSetup paperSize="5" scale="9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2022-04-20T14:27:25Z</dcterms:modified>
</cp:coreProperties>
</file>