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DA609FB-A621-469F-B798-F2D3C04B51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<sst xmlns="http://schemas.openxmlformats.org/spreadsheetml/2006/main" count="94" uniqueCount="86">
  <si>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</si>
  <si>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</si>
  <si>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</si>
  <si>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</si>
  <si>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</si>
  <si>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</si>
  <si>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</si>
  <si>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</si>
  <si>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Suinsa Suplidora Institucional, SSI, SRL</t>
  </si>
  <si>
    <t>Sra. Karina E. Muñoz Santos_</t>
  </si>
  <si>
    <t>Transcon Logistic Solutions, EIRL</t>
  </si>
  <si>
    <t>Madeis Caribbean, SRL</t>
  </si>
  <si>
    <t>Medina &amp; Smith Conexion, SRL</t>
  </si>
  <si>
    <t>Soludiem by Ros, SRL</t>
  </si>
  <si>
    <t>INESPRE-UC-CD-2023-0026</t>
  </si>
  <si>
    <t xml:space="preserve">Adquisición de Materiales para la confección de carnets </t>
  </si>
  <si>
    <t>Inversiones Multiples A&amp;H, SRL</t>
  </si>
  <si>
    <t>INESPRE-UC-CD-2023-0029</t>
  </si>
  <si>
    <t>Servicio de Refrigerio en evento de capacitación, dirigido a Mipymes Industriales</t>
  </si>
  <si>
    <t>Innovus Business SRL</t>
  </si>
  <si>
    <t>INESPRE-UC-CD-2023-0028</t>
  </si>
  <si>
    <t>Adquisición de Tarjetas personalizadas</t>
  </si>
  <si>
    <t>Full Green Rd, SRL</t>
  </si>
  <si>
    <t>INESPRE-UC-CD-2023-0030</t>
  </si>
  <si>
    <t>Adquisición de Fundas transparente adhesiva</t>
  </si>
  <si>
    <t>INESPRE-UC-CD-2023-0027</t>
  </si>
  <si>
    <t>Adquisición de Canastos Plásticos para vegetales</t>
  </si>
  <si>
    <t>INESPRE-UC-CD-2023-0032</t>
  </si>
  <si>
    <t>Servicio de Diseño de Banners para la feria Agropecuaria Nacional 2023</t>
  </si>
  <si>
    <t xml:space="preserve">Trim Investment, SRL </t>
  </si>
  <si>
    <t>INESPRE-UC-CD-2023-0031</t>
  </si>
  <si>
    <t>Servicio de Alquiler de Radio de Comunicación para la Feria Agropecuaria Nacional 2023</t>
  </si>
  <si>
    <t>Cancelado ( Error humano en digitación)</t>
  </si>
  <si>
    <t>INESPRE-UC-CD-2023-0035</t>
  </si>
  <si>
    <t>Servicio de alquiler de Stand para la Feria Agropecuaria nacional 2023</t>
  </si>
  <si>
    <t>Ferias y Exposiciones del Caribe, SRL</t>
  </si>
  <si>
    <t>INESPRE-UC-CD-2023-0034</t>
  </si>
  <si>
    <t>Adquisición de Bajantes y Artículos decorativos para Feria Agropecuaria Nacional 2023</t>
  </si>
  <si>
    <t>Premium Tech, SRL</t>
  </si>
  <si>
    <t>INESPRE-UC-CD-2023-0033</t>
  </si>
  <si>
    <t>Adquisición de Banderas</t>
  </si>
  <si>
    <t>INESPRE-UC-CD-2023-0036</t>
  </si>
  <si>
    <t>Adquisición de Mobiliarios para la Feria Agropecuaria Nacional 2023</t>
  </si>
  <si>
    <t>INESPRE-UC-CD-2023-0037</t>
  </si>
  <si>
    <t>Adquición de Banderas dirigido a Mipymes Industriales</t>
  </si>
  <si>
    <t>Banderas Global HC, SRL</t>
  </si>
  <si>
    <t>INESPRE-UC-CD-2023-0038</t>
  </si>
  <si>
    <t>Adquisición de Hielo y Agua embotellada para la Feria Agropecuaria Nacional 2023</t>
  </si>
  <si>
    <t>Capam Dominicana, SRL</t>
  </si>
  <si>
    <t>INESPRE-UC-CD-2023-0039</t>
  </si>
  <si>
    <t>Adquisición de Soya de Cabuya</t>
  </si>
  <si>
    <t>NYPA Corporation, SRL</t>
  </si>
  <si>
    <t>INESPRE-UC-CD-2023-0041</t>
  </si>
  <si>
    <t>Adquisición de Mandiles</t>
  </si>
  <si>
    <t>INESPRE-UC-CD-2023-0040</t>
  </si>
  <si>
    <t>Adquisición de Neumáticos</t>
  </si>
  <si>
    <t>INESPRE-UC-CD-2023-0043</t>
  </si>
  <si>
    <t>Adquisición de Hojas de Plywood</t>
  </si>
  <si>
    <t>Supli-Burgos Comercial, SRL</t>
  </si>
  <si>
    <t>INESPRE-UC-CD-2023-0044</t>
  </si>
  <si>
    <t>Servicio de alquiler de Convertidores de energía en el MERCA, Santo Domingo</t>
  </si>
  <si>
    <t>Inversiones Reiny, SRL</t>
  </si>
  <si>
    <t>INESPRE-UC-CD-2023-0045</t>
  </si>
  <si>
    <t>Servicio de Publicidad Institucional en un Periódico circulación Nacional</t>
  </si>
  <si>
    <t>Editora Hoy, SAS</t>
  </si>
  <si>
    <t>INESPRE-UC-CD-2023-0042</t>
  </si>
  <si>
    <t>Alquiler de hojas de Plywood</t>
  </si>
  <si>
    <t>INESPRE-UC-CD-2023-0046</t>
  </si>
  <si>
    <t>Adquisición de Lápices detectores de billetes falso</t>
  </si>
  <si>
    <t>INESPRE-UC-CD-2023-0048</t>
  </si>
  <si>
    <t>Adquisición de Aire acondicionado y Compresor</t>
  </si>
  <si>
    <t>Instalaciones de Ingeniería y Servicios ININSE, SRL</t>
  </si>
  <si>
    <t>INESPRE-UC-CD-2023-0047</t>
  </si>
  <si>
    <t>Adquisición de Materiales para Decoración</t>
  </si>
  <si>
    <t>Jemamonca Dominicana, SRL</t>
  </si>
  <si>
    <t>INESPRE-UC-CD-2023-0049</t>
  </si>
  <si>
    <t>INESPRE-UC-CD-2023-0050</t>
  </si>
  <si>
    <t>Adquisición Balanzas digital</t>
  </si>
  <si>
    <t>Clamar Dominicana, SRL</t>
  </si>
  <si>
    <t>INESPRE-UC-CD-2023-0051</t>
  </si>
  <si>
    <t>Adquisición de Grapas para cierre de malla</t>
  </si>
  <si>
    <t>INESPRE-UC-CD-2023-0052</t>
  </si>
  <si>
    <t>Adquisición de Soldadura y Disco de corte</t>
  </si>
  <si>
    <t>INESPRE-UC-CD-2023-0053</t>
  </si>
  <si>
    <t xml:space="preserve">Adquisición de Lamparas y Productos eléctricos. </t>
  </si>
  <si>
    <t>Relación de Compras por Debajo del Umbral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</si>
</sst>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14" fontId="1" fillId="3" borderId="1" xfId="1" applyNumberFormat="1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492786</xdr:colOff>
      <xdr:row>0</xdr:row>
      <xdr:rowOff>0</xdr:rowOff>
    </xdr:from>
    <xdr:to>
      <xdr:col>4</xdr:col>
      <xdr:colOff>686443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411" y="0"/>
          <a:ext cx="4606907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="130" zoomScaleNormal="130" workbookViewId="0">
      <selection activeCell="B32" sqref="B32"/>
    </sheetView>
  </sheetViews>
  <sheetFormatPr baseColWidth="10" defaultColWidth="9.140625" defaultRowHeight="12.75" x14ac:dyDescent="0.2"/>
  <cols>
    <col min="1" max="1" width="3.7109375" style="1" customWidth="1"/>
    <col min="2" max="2" width="28.5703125" style="1" customWidth="1"/>
    <col min="3" max="3" width="14.140625" style="5" customWidth="1"/>
    <col min="4" max="4" width="66.140625" style="1" customWidth="1"/>
    <col min="5" max="5" width="52.5703125" style="1" bestFit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x14ac:dyDescent="0.2">
      <c r="B7" s="14" t="s">
        <v>85</v>
      </c>
      <c r="C7" s="14"/>
      <c r="D7" s="14"/>
      <c r="E7" s="14"/>
      <c r="F7" s="14"/>
    </row>
    <row r="8" spans="1:6" x14ac:dyDescent="0.2">
      <c r="B8" s="6"/>
      <c r="C8" s="6"/>
      <c r="D8" s="6"/>
      <c r="E8" s="6"/>
      <c r="F8" s="6"/>
    </row>
    <row r="9" spans="1:6" x14ac:dyDescent="0.2">
      <c r="B9" s="6"/>
      <c r="C9" s="6"/>
      <c r="D9" s="6"/>
      <c r="E9" s="6"/>
      <c r="F9" s="6"/>
    </row>
    <row r="10" spans="1:6" ht="9" customHeight="1" x14ac:dyDescent="0.2">
      <c r="B10" s="3"/>
      <c r="C10" s="3"/>
      <c r="D10" s="3"/>
      <c r="E10" s="3"/>
      <c r="F10" s="3"/>
    </row>
    <row r="11" spans="1:6" ht="30" customHeight="1" x14ac:dyDescent="0.2">
      <c r="A11" s="4" t="s">
        <v>7</v>
      </c>
      <c r="B11" s="4" t="s">
        <v>3</v>
      </c>
      <c r="C11" s="4" t="s">
        <v>0</v>
      </c>
      <c r="D11" s="4" t="s">
        <v>4</v>
      </c>
      <c r="E11" s="4" t="s">
        <v>1</v>
      </c>
      <c r="F11" s="4" t="s">
        <v>2</v>
      </c>
    </row>
    <row r="12" spans="1:6" ht="24.95" customHeight="1" x14ac:dyDescent="0.2">
      <c r="A12" s="7">
        <v>1</v>
      </c>
      <c r="B12" s="8" t="s">
        <v>14</v>
      </c>
      <c r="C12" s="9">
        <v>44987.465334340275</v>
      </c>
      <c r="D12" s="8" t="s">
        <v>15</v>
      </c>
      <c r="E12" s="8" t="s">
        <v>16</v>
      </c>
      <c r="F12" s="12">
        <v>95682</v>
      </c>
    </row>
    <row r="13" spans="1:6" ht="24.95" customHeight="1" x14ac:dyDescent="0.2">
      <c r="A13" s="7">
        <f>+A12+1</f>
        <v>2</v>
      </c>
      <c r="B13" s="8" t="s">
        <v>25</v>
      </c>
      <c r="C13" s="9">
        <v>44992.625220682865</v>
      </c>
      <c r="D13" s="8" t="s">
        <v>26</v>
      </c>
      <c r="E13" s="8" t="s">
        <v>12</v>
      </c>
      <c r="F13" s="12">
        <v>210276</v>
      </c>
    </row>
    <row r="14" spans="1:6" ht="24.95" customHeight="1" x14ac:dyDescent="0.2">
      <c r="A14" s="7">
        <f t="shared" ref="A14:A39" si="0">+A13+1</f>
        <v>3</v>
      </c>
      <c r="B14" s="8" t="s">
        <v>20</v>
      </c>
      <c r="C14" s="9">
        <v>44988.652826770835</v>
      </c>
      <c r="D14" s="8" t="s">
        <v>21</v>
      </c>
      <c r="E14" s="8" t="s">
        <v>22</v>
      </c>
      <c r="F14" s="12">
        <v>28674</v>
      </c>
    </row>
    <row r="15" spans="1:6" ht="24.95" customHeight="1" x14ac:dyDescent="0.2">
      <c r="A15" s="7">
        <f t="shared" si="0"/>
        <v>4</v>
      </c>
      <c r="B15" s="8" t="s">
        <v>17</v>
      </c>
      <c r="C15" s="9">
        <v>44988.645847650463</v>
      </c>
      <c r="D15" s="8" t="s">
        <v>18</v>
      </c>
      <c r="E15" s="8" t="s">
        <v>19</v>
      </c>
      <c r="F15" s="12">
        <v>31565</v>
      </c>
    </row>
    <row r="16" spans="1:6" ht="24.95" customHeight="1" x14ac:dyDescent="0.2">
      <c r="A16" s="7">
        <f t="shared" si="0"/>
        <v>5</v>
      </c>
      <c r="B16" s="8" t="s">
        <v>23</v>
      </c>
      <c r="C16" s="9">
        <v>44992.460102430552</v>
      </c>
      <c r="D16" s="8" t="s">
        <v>24</v>
      </c>
      <c r="E16" s="8" t="s">
        <v>10</v>
      </c>
      <c r="F16" s="12">
        <v>16520</v>
      </c>
    </row>
    <row r="17" spans="1:6" ht="24.95" customHeight="1" x14ac:dyDescent="0.2">
      <c r="A17" s="7">
        <f t="shared" si="0"/>
        <v>6</v>
      </c>
      <c r="B17" s="8" t="s">
        <v>30</v>
      </c>
      <c r="C17" s="9">
        <v>44993.611169293981</v>
      </c>
      <c r="D17" s="8" t="s">
        <v>31</v>
      </c>
      <c r="E17" s="20" t="s">
        <v>32</v>
      </c>
      <c r="F17" s="21"/>
    </row>
    <row r="18" spans="1:6" ht="24.95" customHeight="1" x14ac:dyDescent="0.2">
      <c r="A18" s="7">
        <f t="shared" si="0"/>
        <v>7</v>
      </c>
      <c r="B18" s="8" t="s">
        <v>27</v>
      </c>
      <c r="C18" s="9">
        <v>44993.607680173613</v>
      </c>
      <c r="D18" s="8" t="s">
        <v>28</v>
      </c>
      <c r="E18" s="10" t="s">
        <v>29</v>
      </c>
      <c r="F18" s="12">
        <v>204211</v>
      </c>
    </row>
    <row r="19" spans="1:6" ht="24.95" customHeight="1" x14ac:dyDescent="0.2">
      <c r="A19" s="7">
        <f t="shared" si="0"/>
        <v>8</v>
      </c>
      <c r="B19" s="8" t="s">
        <v>39</v>
      </c>
      <c r="C19" s="9">
        <v>44994.479172997686</v>
      </c>
      <c r="D19" s="8" t="s">
        <v>40</v>
      </c>
      <c r="E19" s="20" t="s">
        <v>32</v>
      </c>
      <c r="F19" s="21"/>
    </row>
    <row r="20" spans="1:6" ht="24.95" customHeight="1" x14ac:dyDescent="0.2">
      <c r="A20" s="7">
        <f t="shared" si="0"/>
        <v>9</v>
      </c>
      <c r="B20" s="8" t="s">
        <v>36</v>
      </c>
      <c r="C20" s="9">
        <v>44994.472242361109</v>
      </c>
      <c r="D20" s="8" t="s">
        <v>37</v>
      </c>
      <c r="E20" s="8" t="s">
        <v>38</v>
      </c>
      <c r="F20" s="12">
        <v>188387</v>
      </c>
    </row>
    <row r="21" spans="1:6" ht="24.95" customHeight="1" x14ac:dyDescent="0.2">
      <c r="A21" s="7">
        <f t="shared" si="0"/>
        <v>10</v>
      </c>
      <c r="B21" s="8" t="s">
        <v>33</v>
      </c>
      <c r="C21" s="9">
        <v>44994.468812118052</v>
      </c>
      <c r="D21" s="8" t="s">
        <v>34</v>
      </c>
      <c r="E21" s="11" t="s">
        <v>35</v>
      </c>
      <c r="F21" s="12">
        <v>149860</v>
      </c>
    </row>
    <row r="22" spans="1:6" ht="24.95" customHeight="1" x14ac:dyDescent="0.2">
      <c r="A22" s="7">
        <f t="shared" si="0"/>
        <v>11</v>
      </c>
      <c r="B22" s="8" t="s">
        <v>41</v>
      </c>
      <c r="C22" s="9">
        <v>44995.513979131945</v>
      </c>
      <c r="D22" s="8" t="s">
        <v>42</v>
      </c>
      <c r="E22" s="8" t="s">
        <v>13</v>
      </c>
      <c r="F22" s="12">
        <v>204414</v>
      </c>
    </row>
    <row r="23" spans="1:6" ht="24.95" customHeight="1" x14ac:dyDescent="0.2">
      <c r="A23" s="7">
        <f t="shared" si="0"/>
        <v>12</v>
      </c>
      <c r="B23" s="8" t="s">
        <v>43</v>
      </c>
      <c r="C23" s="9">
        <v>44998.444514351853</v>
      </c>
      <c r="D23" s="8" t="s">
        <v>44</v>
      </c>
      <c r="E23" s="8" t="s">
        <v>45</v>
      </c>
      <c r="F23" s="12">
        <v>89385</v>
      </c>
    </row>
    <row r="24" spans="1:6" ht="24.95" customHeight="1" x14ac:dyDescent="0.2">
      <c r="A24" s="7">
        <f t="shared" si="0"/>
        <v>13</v>
      </c>
      <c r="B24" s="8" t="s">
        <v>46</v>
      </c>
      <c r="C24" s="9">
        <v>44999.607670057871</v>
      </c>
      <c r="D24" s="8" t="s">
        <v>47</v>
      </c>
      <c r="E24" s="8" t="s">
        <v>48</v>
      </c>
      <c r="F24" s="12">
        <v>191000</v>
      </c>
    </row>
    <row r="25" spans="1:6" ht="24.95" customHeight="1" x14ac:dyDescent="0.2">
      <c r="A25" s="7">
        <f t="shared" si="0"/>
        <v>14</v>
      </c>
      <c r="B25" s="8" t="s">
        <v>49</v>
      </c>
      <c r="C25" s="9">
        <v>45000.437869791662</v>
      </c>
      <c r="D25" s="8" t="s">
        <v>50</v>
      </c>
      <c r="E25" s="8" t="s">
        <v>51</v>
      </c>
      <c r="F25" s="12">
        <v>196293</v>
      </c>
    </row>
    <row r="26" spans="1:6" ht="24.95" customHeight="1" x14ac:dyDescent="0.2">
      <c r="A26" s="7">
        <f t="shared" si="0"/>
        <v>15</v>
      </c>
      <c r="B26" s="8" t="s">
        <v>54</v>
      </c>
      <c r="C26" s="9">
        <v>45006.418806481481</v>
      </c>
      <c r="D26" s="8" t="s">
        <v>55</v>
      </c>
      <c r="E26" s="8" t="s">
        <v>8</v>
      </c>
      <c r="F26" s="12">
        <v>181673</v>
      </c>
    </row>
    <row r="27" spans="1:6" ht="24.95" customHeight="1" x14ac:dyDescent="0.2">
      <c r="A27" s="7">
        <f t="shared" si="0"/>
        <v>16</v>
      </c>
      <c r="B27" s="8" t="s">
        <v>52</v>
      </c>
      <c r="C27" s="9">
        <v>45002.618093287034</v>
      </c>
      <c r="D27" s="8" t="s">
        <v>53</v>
      </c>
      <c r="E27" s="8" t="s">
        <v>51</v>
      </c>
      <c r="F27" s="12">
        <v>70800</v>
      </c>
    </row>
    <row r="28" spans="1:6" ht="24.95" customHeight="1" x14ac:dyDescent="0.2">
      <c r="A28" s="7">
        <f t="shared" si="0"/>
        <v>17</v>
      </c>
      <c r="B28" s="8" t="s">
        <v>65</v>
      </c>
      <c r="C28" s="9">
        <v>45007.493119409723</v>
      </c>
      <c r="D28" s="8" t="s">
        <v>66</v>
      </c>
      <c r="E28" s="8" t="s">
        <v>58</v>
      </c>
      <c r="F28" s="12">
        <v>203550</v>
      </c>
    </row>
    <row r="29" spans="1:6" ht="24.95" customHeight="1" x14ac:dyDescent="0.2">
      <c r="A29" s="7">
        <f t="shared" si="0"/>
        <v>18</v>
      </c>
      <c r="B29" s="8" t="s">
        <v>56</v>
      </c>
      <c r="C29" s="9">
        <v>45007.460158993053</v>
      </c>
      <c r="D29" s="8" t="s">
        <v>57</v>
      </c>
      <c r="E29" s="8" t="s">
        <v>58</v>
      </c>
      <c r="F29" s="12">
        <v>204730</v>
      </c>
    </row>
    <row r="30" spans="1:6" ht="24.95" customHeight="1" x14ac:dyDescent="0.2">
      <c r="A30" s="7">
        <f t="shared" si="0"/>
        <v>19</v>
      </c>
      <c r="B30" s="8" t="s">
        <v>59</v>
      </c>
      <c r="C30" s="9">
        <v>45007.479185613425</v>
      </c>
      <c r="D30" s="8" t="s">
        <v>60</v>
      </c>
      <c r="E30" s="8" t="s">
        <v>61</v>
      </c>
      <c r="F30" s="12">
        <v>171336</v>
      </c>
    </row>
    <row r="31" spans="1:6" ht="24.95" customHeight="1" x14ac:dyDescent="0.2">
      <c r="A31" s="7">
        <f t="shared" si="0"/>
        <v>20</v>
      </c>
      <c r="B31" s="8" t="s">
        <v>62</v>
      </c>
      <c r="C31" s="9">
        <v>45007.489628668976</v>
      </c>
      <c r="D31" s="8" t="s">
        <v>63</v>
      </c>
      <c r="E31" s="8" t="s">
        <v>64</v>
      </c>
      <c r="F31" s="12">
        <v>49560</v>
      </c>
    </row>
    <row r="32" spans="1:6" ht="24.95" customHeight="1" x14ac:dyDescent="0.2">
      <c r="A32" s="7">
        <f t="shared" si="0"/>
        <v>21</v>
      </c>
      <c r="B32" s="8" t="s">
        <v>67</v>
      </c>
      <c r="C32" s="9">
        <v>45007.521327083334</v>
      </c>
      <c r="D32" s="8" t="s">
        <v>68</v>
      </c>
      <c r="E32" s="20" t="s">
        <v>32</v>
      </c>
      <c r="F32" s="21"/>
    </row>
    <row r="33" spans="1:6" ht="24.95" customHeight="1" x14ac:dyDescent="0.2">
      <c r="A33" s="7">
        <f t="shared" si="0"/>
        <v>22</v>
      </c>
      <c r="B33" s="8" t="s">
        <v>72</v>
      </c>
      <c r="C33" s="9">
        <v>45008.520917210648</v>
      </c>
      <c r="D33" s="8" t="s">
        <v>73</v>
      </c>
      <c r="E33" s="8" t="s">
        <v>74</v>
      </c>
      <c r="F33" s="12">
        <v>70166</v>
      </c>
    </row>
    <row r="34" spans="1:6" ht="24.95" customHeight="1" x14ac:dyDescent="0.2">
      <c r="A34" s="7">
        <f t="shared" si="0"/>
        <v>23</v>
      </c>
      <c r="B34" s="8" t="s">
        <v>69</v>
      </c>
      <c r="C34" s="9">
        <v>45007.628914236106</v>
      </c>
      <c r="D34" s="8" t="s">
        <v>70</v>
      </c>
      <c r="E34" s="8" t="s">
        <v>71</v>
      </c>
      <c r="F34" s="12">
        <v>204730</v>
      </c>
    </row>
    <row r="35" spans="1:6" ht="24.95" customHeight="1" x14ac:dyDescent="0.2">
      <c r="A35" s="7">
        <f t="shared" si="0"/>
        <v>24</v>
      </c>
      <c r="B35" s="8" t="s">
        <v>75</v>
      </c>
      <c r="C35" s="9">
        <v>45013.506971145835</v>
      </c>
      <c r="D35" s="8" t="s">
        <v>68</v>
      </c>
      <c r="E35" s="8" t="s">
        <v>12</v>
      </c>
      <c r="F35" s="12">
        <v>84075</v>
      </c>
    </row>
    <row r="36" spans="1:6" ht="24.95" customHeight="1" x14ac:dyDescent="0.2">
      <c r="A36" s="7">
        <f t="shared" si="0"/>
        <v>25</v>
      </c>
      <c r="B36" s="8" t="s">
        <v>76</v>
      </c>
      <c r="C36" s="9">
        <v>45013.520881215278</v>
      </c>
      <c r="D36" s="8" t="s">
        <v>77</v>
      </c>
      <c r="E36" s="8" t="s">
        <v>78</v>
      </c>
      <c r="F36" s="12">
        <v>141600</v>
      </c>
    </row>
    <row r="37" spans="1:6" ht="24.95" customHeight="1" x14ac:dyDescent="0.2">
      <c r="A37" s="7">
        <f t="shared" si="0"/>
        <v>26</v>
      </c>
      <c r="B37" s="8" t="s">
        <v>79</v>
      </c>
      <c r="C37" s="9">
        <v>45013.631982870371</v>
      </c>
      <c r="D37" s="8" t="s">
        <v>80</v>
      </c>
      <c r="E37" s="8" t="s">
        <v>74</v>
      </c>
      <c r="F37" s="12">
        <v>224200</v>
      </c>
    </row>
    <row r="38" spans="1:6" ht="24.95" customHeight="1" x14ac:dyDescent="0.2">
      <c r="A38" s="7">
        <f t="shared" si="0"/>
        <v>27</v>
      </c>
      <c r="B38" s="8" t="s">
        <v>81</v>
      </c>
      <c r="C38" s="9">
        <v>45014.45884097222</v>
      </c>
      <c r="D38" s="8" t="s">
        <v>82</v>
      </c>
      <c r="E38" s="8" t="s">
        <v>16</v>
      </c>
      <c r="F38" s="12">
        <v>186543</v>
      </c>
    </row>
    <row r="39" spans="1:6" ht="24.95" customHeight="1" thickBot="1" x14ac:dyDescent="0.25">
      <c r="A39" s="7">
        <f t="shared" si="0"/>
        <v>28</v>
      </c>
      <c r="B39" s="8" t="s">
        <v>83</v>
      </c>
      <c r="C39" s="9">
        <v>45014.531298877315</v>
      </c>
      <c r="D39" s="8" t="s">
        <v>84</v>
      </c>
      <c r="E39" s="8" t="s">
        <v>11</v>
      </c>
      <c r="F39" s="12">
        <v>204090</v>
      </c>
    </row>
    <row r="40" spans="1:6" ht="35.25" customHeight="1" thickBot="1" x14ac:dyDescent="0.25">
      <c r="B40" s="17" t="s">
        <v>5</v>
      </c>
      <c r="C40" s="18"/>
      <c r="D40" s="18"/>
      <c r="E40" s="19"/>
      <c r="F40" s="13">
        <f>+F12+F13+F14+F15+F16+F17+F19+F20+F22+F23+F24+F26+F27+F28+F29+F30+F31+F33+F34+F35+F36+F37+F38+F39</f>
        <v>3052956</v>
      </c>
    </row>
    <row r="41" spans="1:6" ht="35.25" customHeight="1" x14ac:dyDescent="0.2"/>
    <row r="42" spans="1:6" ht="35.25" customHeight="1" x14ac:dyDescent="0.2"/>
    <row r="43" spans="1:6" ht="20.25" customHeight="1" x14ac:dyDescent="0.2">
      <c r="B43" s="16" t="s">
        <v>9</v>
      </c>
      <c r="C43" s="16"/>
      <c r="D43" s="16"/>
      <c r="E43" s="16"/>
      <c r="F43" s="16"/>
    </row>
    <row r="44" spans="1:6" ht="15" customHeight="1" x14ac:dyDescent="0.2">
      <c r="B44" s="15" t="s">
        <v>6</v>
      </c>
      <c r="C44" s="15"/>
      <c r="D44" s="15"/>
      <c r="E44" s="15"/>
      <c r="F44" s="15"/>
    </row>
    <row r="45" spans="1:6" ht="35.25" customHeight="1" x14ac:dyDescent="0.2"/>
    <row r="46" spans="1:6" ht="15.75" customHeight="1" x14ac:dyDescent="0.2"/>
    <row r="47" spans="1:6" ht="35.25" customHeight="1" x14ac:dyDescent="0.2"/>
    <row r="54" ht="4.5" hidden="1" customHeight="1" x14ac:dyDescent="0.2"/>
  </sheetData>
  <autoFilter ref="B11:F11" xr:uid="{00000000-0009-0000-0000-000000000000}"/>
  <mergeCells count="7">
    <mergeCell ref="B7:F7"/>
    <mergeCell ref="B44:F44"/>
    <mergeCell ref="B43:F43"/>
    <mergeCell ref="B40:E40"/>
    <mergeCell ref="E32:F32"/>
    <mergeCell ref="E17:F17"/>
    <mergeCell ref="E19:F19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2023-04-14T04:16:41Z</dcterms:modified>
</cp:coreProperties>
</file>