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894C4395-35A7-4068-B4DE-B82872B2F56F}" xr6:coauthVersionLast="47" xr6:coauthVersionMax="47" xr10:uidLastSave="{00000000-0000-0000-0000-000000000000}"/>
  <bookViews>
    <workbookView xWindow="-120" yWindow="-120" windowWidth="29040" windowHeight="15720"/>
  </bookViews>
  <sheets>
    <sheet name="MAYO 2023" sheetId="28" r:id="rId1"/>
  </sheets>
  <definedNames>
    <definedName name="_xlnm.Print_Area" localSheetId="0">'MAYO 2023'!$B$1:$J$648</definedName>
    <definedName name="_xlnm.Print_Titles" localSheetId="0">'MAYO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4" i="28" l="1"/>
  <c r="I633" i="28"/>
  <c r="I632" i="28"/>
  <c r="I631" i="28"/>
  <c r="I629" i="28"/>
  <c r="I628" i="28"/>
  <c r="I627" i="28"/>
  <c r="I626" i="28"/>
  <c r="I624" i="28"/>
  <c r="I622" i="28"/>
  <c r="I621" i="28"/>
  <c r="I620" i="28"/>
  <c r="I619" i="28"/>
  <c r="I618" i="28"/>
  <c r="I616" i="28"/>
  <c r="I614" i="28"/>
  <c r="I612" i="28"/>
  <c r="I610" i="28"/>
  <c r="I608" i="28"/>
  <c r="I606" i="28"/>
  <c r="I604" i="28"/>
  <c r="I602" i="28"/>
  <c r="I601" i="28"/>
  <c r="I599" i="28"/>
  <c r="I597" i="28"/>
  <c r="I595" i="28"/>
  <c r="I593" i="28"/>
  <c r="I591" i="28"/>
  <c r="I589" i="28"/>
  <c r="I587" i="28"/>
  <c r="I585" i="28"/>
  <c r="I584" i="28"/>
  <c r="I582" i="28"/>
  <c r="I580" i="28"/>
  <c r="I578" i="28"/>
  <c r="I577" i="28"/>
  <c r="I576" i="28"/>
  <c r="I574" i="28"/>
  <c r="I573" i="28"/>
  <c r="I572" i="28"/>
  <c r="I571" i="28"/>
  <c r="I570" i="28"/>
  <c r="I568" i="28"/>
  <c r="I566" i="28"/>
  <c r="I565" i="28"/>
  <c r="I564" i="28"/>
  <c r="I562" i="28"/>
  <c r="I561" i="28"/>
  <c r="I560" i="28"/>
  <c r="I558" i="28"/>
  <c r="I557" i="28"/>
  <c r="I556" i="28"/>
  <c r="I554" i="28"/>
  <c r="I553" i="28"/>
  <c r="I552" i="28"/>
  <c r="I550" i="28"/>
  <c r="I549" i="28"/>
  <c r="I547" i="28"/>
  <c r="I546" i="28"/>
  <c r="I545" i="28"/>
  <c r="I544" i="28"/>
  <c r="I542" i="28"/>
  <c r="I541" i="28"/>
  <c r="I540" i="28"/>
  <c r="I538" i="28"/>
  <c r="I537" i="28"/>
  <c r="I536" i="28"/>
  <c r="I535" i="28"/>
  <c r="I534" i="28"/>
  <c r="I533" i="28"/>
  <c r="I531" i="28"/>
  <c r="I530" i="28"/>
  <c r="I529" i="28"/>
  <c r="I527" i="28"/>
  <c r="I525" i="28"/>
  <c r="I523" i="28"/>
  <c r="I522" i="28"/>
  <c r="I521" i="28"/>
  <c r="I519" i="28"/>
  <c r="I283" i="28"/>
  <c r="I282" i="28"/>
  <c r="I517" i="28"/>
  <c r="I516" i="28"/>
  <c r="I515" i="28"/>
  <c r="I514" i="28"/>
  <c r="I512" i="28"/>
  <c r="I510" i="28"/>
  <c r="I508" i="28"/>
  <c r="I506" i="28"/>
  <c r="I504" i="28"/>
  <c r="I503" i="28"/>
  <c r="I502" i="28"/>
  <c r="I500" i="28"/>
  <c r="I499" i="28"/>
  <c r="I497" i="28"/>
  <c r="I495" i="28"/>
  <c r="I493" i="28"/>
  <c r="I492" i="28"/>
  <c r="I491" i="28"/>
  <c r="I490" i="28"/>
  <c r="I489" i="28"/>
  <c r="I487" i="28"/>
  <c r="I486" i="28"/>
  <c r="I485" i="28"/>
  <c r="I484" i="28"/>
  <c r="I482" i="28"/>
  <c r="I481" i="28"/>
  <c r="I480" i="28"/>
  <c r="I479" i="28"/>
  <c r="I477" i="28"/>
  <c r="I476" i="28"/>
  <c r="I475" i="28"/>
  <c r="I473" i="28"/>
  <c r="I472" i="28"/>
  <c r="I471" i="28"/>
  <c r="I470" i="28"/>
  <c r="I468" i="28"/>
  <c r="I467" i="28"/>
  <c r="I466" i="28"/>
  <c r="I465" i="28"/>
  <c r="I464" i="28"/>
  <c r="I462" i="28"/>
  <c r="I461" i="28"/>
  <c r="I460" i="28"/>
  <c r="I458" i="28"/>
  <c r="I457" i="28"/>
  <c r="I456" i="28"/>
  <c r="I455" i="28"/>
  <c r="I453" i="28"/>
  <c r="I451" i="28"/>
  <c r="I449" i="28"/>
  <c r="I447" i="28"/>
  <c r="I445" i="28"/>
  <c r="I443" i="28"/>
  <c r="I441" i="28"/>
  <c r="I439" i="28"/>
  <c r="I437" i="28"/>
  <c r="I295" i="28"/>
  <c r="I294" i="28"/>
  <c r="I293" i="28"/>
  <c r="I292" i="28"/>
  <c r="I291" i="28"/>
  <c r="I435" i="28"/>
  <c r="I433" i="28"/>
  <c r="I431" i="28"/>
  <c r="I429" i="28"/>
  <c r="I427" i="28"/>
  <c r="I425" i="28"/>
  <c r="I423" i="28"/>
  <c r="I421" i="28"/>
  <c r="I419" i="28"/>
  <c r="I417" i="28"/>
  <c r="I415" i="28"/>
  <c r="I413" i="28"/>
  <c r="I411" i="28"/>
  <c r="I409" i="28"/>
  <c r="I407" i="28"/>
  <c r="I405" i="28"/>
  <c r="I403" i="28"/>
  <c r="I401" i="28"/>
  <c r="I399" i="28"/>
  <c r="I397" i="28"/>
  <c r="I395" i="28"/>
  <c r="I393" i="28"/>
  <c r="I391" i="28"/>
  <c r="I389" i="28"/>
  <c r="I387" i="28"/>
  <c r="I385" i="28"/>
  <c r="I383" i="28"/>
  <c r="I381" i="28"/>
  <c r="I379" i="28"/>
  <c r="I377" i="28"/>
  <c r="I375" i="28"/>
  <c r="I373" i="28"/>
  <c r="I371" i="28"/>
  <c r="I369" i="28"/>
  <c r="I367" i="28"/>
  <c r="I365" i="28"/>
  <c r="I363" i="28"/>
  <c r="I361" i="28"/>
  <c r="I359" i="28"/>
  <c r="I357" i="28"/>
  <c r="I355" i="28"/>
  <c r="I353" i="28"/>
  <c r="I351" i="28"/>
  <c r="I349" i="28"/>
  <c r="I347" i="28"/>
  <c r="I345" i="28"/>
  <c r="I343" i="28"/>
  <c r="I341" i="28"/>
  <c r="I339" i="28"/>
  <c r="I337" i="28"/>
  <c r="I335" i="28"/>
  <c r="I333" i="28"/>
  <c r="I331" i="28"/>
  <c r="I329" i="28"/>
  <c r="I327" i="28"/>
  <c r="I325" i="28"/>
  <c r="I323" i="28"/>
  <c r="I322" i="28"/>
  <c r="I320" i="28"/>
  <c r="I318" i="28"/>
  <c r="I316" i="28"/>
  <c r="I314" i="28"/>
  <c r="I312" i="28"/>
  <c r="F311" i="28"/>
  <c r="I311" i="28" s="1"/>
  <c r="F637" i="28"/>
  <c r="H311" i="28"/>
  <c r="H637" i="28"/>
  <c r="I309" i="28"/>
  <c r="I308" i="28"/>
  <c r="I307" i="28"/>
  <c r="I306" i="28"/>
  <c r="I305" i="28"/>
  <c r="I304" i="28"/>
  <c r="I303" i="28"/>
  <c r="I301" i="28"/>
  <c r="I299" i="28"/>
  <c r="I297" i="28"/>
  <c r="I290" i="28"/>
  <c r="I289" i="28"/>
  <c r="I288" i="28"/>
  <c r="I287" i="28"/>
  <c r="I286" i="28"/>
  <c r="I285" i="28"/>
  <c r="I284" i="28"/>
  <c r="I280" i="28"/>
  <c r="I278" i="28"/>
  <c r="I276" i="28"/>
  <c r="I274" i="28"/>
  <c r="I273" i="28"/>
  <c r="I272" i="28"/>
  <c r="I271" i="28"/>
  <c r="I270" i="28"/>
  <c r="I269" i="28"/>
  <c r="I246" i="28"/>
  <c r="I244" i="28"/>
  <c r="I242" i="28"/>
  <c r="I240" i="28"/>
  <c r="I238" i="28"/>
  <c r="I236" i="28"/>
  <c r="I234" i="28"/>
  <c r="I220" i="28"/>
  <c r="I219" i="28"/>
  <c r="I214" i="28"/>
  <c r="I213" i="28"/>
  <c r="I209" i="28"/>
  <c r="I169" i="28"/>
  <c r="I168" i="28"/>
  <c r="I167" i="28"/>
  <c r="I166" i="28"/>
  <c r="I165" i="28"/>
  <c r="I164" i="28"/>
  <c r="I161" i="28"/>
  <c r="I160" i="28"/>
  <c r="I150" i="28"/>
  <c r="I148" i="28"/>
  <c r="I147" i="28"/>
  <c r="I146" i="28"/>
  <c r="I145" i="28"/>
  <c r="I143" i="28"/>
  <c r="I139" i="28"/>
  <c r="I133" i="28"/>
  <c r="I132" i="28"/>
  <c r="I131" i="28"/>
  <c r="I130" i="28"/>
  <c r="I121" i="28"/>
  <c r="I119" i="28"/>
  <c r="I111" i="28"/>
  <c r="I93" i="28"/>
  <c r="I87" i="28"/>
  <c r="I86" i="28"/>
  <c r="I85" i="28"/>
  <c r="I205" i="28"/>
  <c r="I204" i="28"/>
  <c r="I203" i="28"/>
  <c r="I202" i="28"/>
  <c r="I200" i="28"/>
  <c r="I198" i="28"/>
  <c r="I196" i="28"/>
  <c r="I194" i="28"/>
  <c r="I192" i="28"/>
  <c r="I191" i="28"/>
  <c r="I190" i="28"/>
  <c r="I188" i="28"/>
  <c r="I187" i="28"/>
  <c r="I186" i="28"/>
  <c r="I184" i="28"/>
  <c r="I183" i="28"/>
  <c r="I181" i="28"/>
  <c r="I179" i="28"/>
  <c r="I177" i="28"/>
  <c r="I176" i="28"/>
  <c r="I174" i="28"/>
  <c r="I172" i="28"/>
  <c r="I171" i="28"/>
  <c r="I163" i="28"/>
  <c r="I159" i="28"/>
  <c r="I157" i="28"/>
  <c r="I155" i="28"/>
  <c r="I153" i="28"/>
  <c r="I151" i="28"/>
  <c r="I142" i="28"/>
  <c r="I140" i="28"/>
  <c r="I137" i="28"/>
  <c r="I136" i="28"/>
  <c r="I135" i="28"/>
  <c r="I129" i="28"/>
  <c r="I127" i="28"/>
  <c r="I125" i="28"/>
  <c r="I123" i="28"/>
  <c r="I117" i="28"/>
  <c r="I115" i="28"/>
  <c r="I113" i="28"/>
  <c r="I109" i="28"/>
  <c r="I107" i="28"/>
  <c r="I105" i="28"/>
  <c r="I103" i="28"/>
  <c r="I101" i="28"/>
  <c r="I99" i="28"/>
  <c r="I97" i="28"/>
  <c r="I95" i="28"/>
  <c r="I91" i="28"/>
  <c r="I89" i="28"/>
  <c r="I84" i="28"/>
  <c r="I82" i="28"/>
  <c r="I81" i="28"/>
  <c r="I79" i="28"/>
  <c r="I76" i="28"/>
  <c r="I75" i="28"/>
  <c r="I72" i="28"/>
  <c r="I71" i="28"/>
  <c r="I66" i="28"/>
  <c r="I65" i="28"/>
  <c r="I62" i="28"/>
  <c r="I61" i="28"/>
  <c r="I47" i="28"/>
  <c r="I45" i="28"/>
  <c r="I42" i="28"/>
  <c r="I41" i="28"/>
  <c r="I38" i="28"/>
  <c r="I37" i="28"/>
  <c r="I32" i="28"/>
  <c r="I31" i="28"/>
  <c r="I30" i="28"/>
  <c r="I25" i="28"/>
  <c r="I17" i="28"/>
  <c r="I637" i="28" s="1"/>
  <c r="I268" i="28"/>
  <c r="I266" i="28"/>
  <c r="I264" i="28"/>
  <c r="I262" i="28"/>
  <c r="I260" i="28"/>
  <c r="I258" i="28"/>
  <c r="I256" i="28"/>
  <c r="I254" i="28"/>
  <c r="I252" i="28"/>
  <c r="I250" i="28"/>
  <c r="I248" i="28"/>
  <c r="I232" i="28"/>
  <c r="I230" i="28"/>
  <c r="I228" i="28"/>
  <c r="I226" i="28"/>
  <c r="I224" i="28"/>
  <c r="I223" i="28"/>
  <c r="I222" i="28"/>
  <c r="I218" i="28"/>
  <c r="I216" i="28"/>
  <c r="I212" i="28"/>
  <c r="I210" i="28"/>
  <c r="I207" i="28"/>
  <c r="I68" i="28"/>
  <c r="I64" i="28"/>
  <c r="I58" i="28"/>
  <c r="I57" i="28"/>
  <c r="I49" i="28"/>
  <c r="I44" i="28"/>
  <c r="I40" i="28"/>
  <c r="I19" i="28"/>
  <c r="I60" i="28"/>
  <c r="I55" i="28"/>
  <c r="I53" i="28"/>
  <c r="I36" i="28"/>
  <c r="I34" i="28"/>
  <c r="I74" i="28"/>
  <c r="I70" i="28"/>
  <c r="I29" i="28"/>
  <c r="I27" i="28"/>
  <c r="I78" i="28"/>
  <c r="I51" i="28"/>
  <c r="I23" i="28"/>
  <c r="I21" i="28"/>
</calcChain>
</file>

<file path=xl/sharedStrings.xml><?xml version="1.0" encoding="utf-8"?>
<sst xmlns="http://schemas.openxmlformats.org/spreadsheetml/2006/main" count="1764" uniqueCount="525">
  <si>
    <t>CONCEPTO</t>
  </si>
  <si>
    <t>ALQUILER LOCAL COMERCIAL</t>
  </si>
  <si>
    <t>PUBLICIDAD</t>
  </si>
  <si>
    <t>MATERIALES DE OFICINA</t>
  </si>
  <si>
    <t>MATERIAL DE EMPAQUE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</si>
  <si>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</si>
  <si>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</si>
  <si>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</si>
  <si>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</si>
  <si>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</si>
  <si>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</si>
  <si>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</si>
  <si>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</si>
  <si>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</si>
  <si>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</si>
  <si>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</si>
  <si>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</si>
  <si>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</si>
  <si>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B1500000012</t>
  </si>
  <si>
    <t>B1500000013</t>
  </si>
  <si>
    <t xml:space="preserve">SIALTA SRL                               </t>
  </si>
  <si>
    <t xml:space="preserve">GRUPO EDITORIAL GALA SRL                 </t>
  </si>
  <si>
    <t xml:space="preserve">LUIS RAFAEL SANTANA SANTANA              </t>
  </si>
  <si>
    <t>B1500000040</t>
  </si>
  <si>
    <t>FLETE</t>
  </si>
  <si>
    <t>L &amp; D TRANSPORTE, S. R. L.</t>
  </si>
  <si>
    <t xml:space="preserve">PRODUCCIONES BELGICA SUAREZ SRL          </t>
  </si>
  <si>
    <t>B1500000200</t>
  </si>
  <si>
    <t>B1500000164</t>
  </si>
  <si>
    <t>ALTAGRACIA CARRASCO EVENTOS, S. R. L.</t>
  </si>
  <si>
    <t>B1500000123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</si>
  <si>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</si>
  <si>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</si>
  <si>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</si>
  <si>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</si>
  <si>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</si>
  <si>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</si>
  <si>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</si>
  <si>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</si>
  <si>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</si>
  <si>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</si>
  <si>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</si>
  <si>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</si>
  <si>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COMPLETO</t>
  </si>
  <si>
    <t>CLAMAR DOMINICANA, S. R. L.</t>
  </si>
  <si>
    <t>B1500000113</t>
  </si>
  <si>
    <t xml:space="preserve">CINTHIA MARGARITA POLANCO CRUZ           </t>
  </si>
  <si>
    <t>B1500000006</t>
  </si>
  <si>
    <t>B1500000170</t>
  </si>
  <si>
    <t>B1500000390</t>
  </si>
  <si>
    <t>B1500000161</t>
  </si>
  <si>
    <t>PUBLICIDAD Y PROMOCION</t>
  </si>
  <si>
    <t>B1500000162</t>
  </si>
  <si>
    <t>SERVICIOS DE COMUNICACION</t>
  </si>
  <si>
    <t>B1500000163</t>
  </si>
  <si>
    <t>B1500000137</t>
  </si>
  <si>
    <t>RECOGIDA BASURA</t>
  </si>
  <si>
    <t>SERVICIO DE TRANSPORTE</t>
  </si>
  <si>
    <t>B1500000257</t>
  </si>
  <si>
    <t>B1500000114</t>
  </si>
  <si>
    <t>B1500000002</t>
  </si>
  <si>
    <t>B1500000003</t>
  </si>
  <si>
    <t>B1500000168</t>
  </si>
  <si>
    <t>ALQUILER EQUIPOS</t>
  </si>
  <si>
    <t>B1500000128</t>
  </si>
  <si>
    <t>ALQUILER DE EQUIPOS</t>
  </si>
  <si>
    <t xml:space="preserve">DELTA COMUNICACIONES S R L               </t>
  </si>
  <si>
    <t>B1500000192</t>
  </si>
  <si>
    <t>B1500000197</t>
  </si>
  <si>
    <t xml:space="preserve">DEYANIRA NIKAURYS LOPEZ DE TINEO         </t>
  </si>
  <si>
    <t>EDITORA DEL CARIBE, C. POR A.</t>
  </si>
  <si>
    <t>EDITORA HOY, S.A.S</t>
  </si>
  <si>
    <t xml:space="preserve">EMILIO ARMANDO OLIVO PONCE DE LEON       </t>
  </si>
  <si>
    <t>B1500000015</t>
  </si>
  <si>
    <t>B1500000131</t>
  </si>
  <si>
    <t xml:space="preserve">FRIAS PUELLO FRANLYN DARIO               </t>
  </si>
  <si>
    <t>B1500000132</t>
  </si>
  <si>
    <t>B1500000011</t>
  </si>
  <si>
    <t xml:space="preserve">GLOBAL SOCIAL MEDIA GROUP GSMG SRL       </t>
  </si>
  <si>
    <t>B1500000242</t>
  </si>
  <si>
    <t>B1500000142</t>
  </si>
  <si>
    <t>MANTENIMIENTO ACTIVOS</t>
  </si>
  <si>
    <t>B1500000007</t>
  </si>
  <si>
    <t>EVENTOS NAVIDEÑOS</t>
  </si>
  <si>
    <t xml:space="preserve">INVERSIONES FAMOVA EIRL                  </t>
  </si>
  <si>
    <t>B1500000016</t>
  </si>
  <si>
    <t>B1500000126</t>
  </si>
  <si>
    <t xml:space="preserve">ISLITA EIRL                              </t>
  </si>
  <si>
    <t>B1500000014</t>
  </si>
  <si>
    <t>B1500000108</t>
  </si>
  <si>
    <t xml:space="preserve">JUAN CADENA POZO                         </t>
  </si>
  <si>
    <t>B1500000109</t>
  </si>
  <si>
    <t>B1500000110</t>
  </si>
  <si>
    <t>B1500000111</t>
  </si>
  <si>
    <t>B1500000127</t>
  </si>
  <si>
    <t xml:space="preserve">JUNIOR NORBERTO MARTE MARTINEZ           </t>
  </si>
  <si>
    <t>B1500000129</t>
  </si>
  <si>
    <t xml:space="preserve">KPLL ENTERTAINMENT OPEN EIRL             </t>
  </si>
  <si>
    <t>B1500000357</t>
  </si>
  <si>
    <t xml:space="preserve">LUIS MANUEL BAEZ AMESQUITA               </t>
  </si>
  <si>
    <t>UNIFORME PARA EL PERSONAL</t>
  </si>
  <si>
    <t>B1500000009</t>
  </si>
  <si>
    <t>B1500000001</t>
  </si>
  <si>
    <t>B1500000076</t>
  </si>
  <si>
    <t xml:space="preserve">MAXWELL ARISTOTELES REYES DE LA ROSA     </t>
  </si>
  <si>
    <t>OZAVI RENT A CAR, S.R.L.</t>
  </si>
  <si>
    <t>ALQUILER DE EQUIPO</t>
  </si>
  <si>
    <t>B1500000010</t>
  </si>
  <si>
    <t>B1500000017</t>
  </si>
  <si>
    <t>B1500000018</t>
  </si>
  <si>
    <t>B1500000207</t>
  </si>
  <si>
    <t>B1500000208</t>
  </si>
  <si>
    <t>B1500000209</t>
  </si>
  <si>
    <t>B1500000052</t>
  </si>
  <si>
    <t xml:space="preserve">RICARDO ANTONIO RODRIGUEZ ROSA           </t>
  </si>
  <si>
    <t>B1500000054</t>
  </si>
  <si>
    <t xml:space="preserve">TRANSCON LOGISTIC SOLUTIONS EIRL         </t>
  </si>
  <si>
    <t>TRANS-DIESEL DEL CARIBE, S.A.</t>
  </si>
  <si>
    <t>B1500000053</t>
  </si>
  <si>
    <t>MARTIN POLANCO PAULA</t>
  </si>
  <si>
    <t>B1500000144</t>
  </si>
  <si>
    <t>B1500000147</t>
  </si>
  <si>
    <t>MOBILIARIO DE OFICINA</t>
  </si>
  <si>
    <t xml:space="preserve">WILKIN AMADOR RODRIGUEZ                  </t>
  </si>
  <si>
    <t>B1500000024</t>
  </si>
  <si>
    <t>ALQUILER DE MUEBLES</t>
  </si>
  <si>
    <t>EDENORTE DOMINICANA, S.A.</t>
  </si>
  <si>
    <t>EDITORA EL NUEVO DIARIO, S.A.</t>
  </si>
  <si>
    <t>B1500000165</t>
  </si>
  <si>
    <t xml:space="preserve">CORPUS MONTERO VALDEZ                    </t>
  </si>
  <si>
    <t>B1500000251</t>
  </si>
  <si>
    <t>B1500000159</t>
  </si>
  <si>
    <t xml:space="preserve">GLOBAL INVEST DOMINICANA J A SRL         </t>
  </si>
  <si>
    <t>B1500000120</t>
  </si>
  <si>
    <t>B1500000121</t>
  </si>
  <si>
    <t>B1500000122</t>
  </si>
  <si>
    <t>B1500000124</t>
  </si>
  <si>
    <t>HUMANO SEGUROS, S. A.</t>
  </si>
  <si>
    <t>SEGURO MEDICO</t>
  </si>
  <si>
    <t>B1500000176</t>
  </si>
  <si>
    <t>B1500000177</t>
  </si>
  <si>
    <t>B1500000241</t>
  </si>
  <si>
    <t>UTILES VARIOS</t>
  </si>
  <si>
    <t>B1500000035</t>
  </si>
  <si>
    <t>B1500000036</t>
  </si>
  <si>
    <t>B1500000042</t>
  </si>
  <si>
    <t>B1500000044</t>
  </si>
  <si>
    <t>B1500000045</t>
  </si>
  <si>
    <t>B1500000046</t>
  </si>
  <si>
    <t>B1500000047</t>
  </si>
  <si>
    <t xml:space="preserve">PRODUCCIONES COCOY SRL                   </t>
  </si>
  <si>
    <t xml:space="preserve">R TIRADO SOLUTION SERVICES SRL           </t>
  </si>
  <si>
    <t>B1500000211</t>
  </si>
  <si>
    <t xml:space="preserve">RUTA GANADERA SRL                        </t>
  </si>
  <si>
    <t xml:space="preserve">VICTAMAK COMERCIAL SRL                   </t>
  </si>
  <si>
    <t>B1500000105</t>
  </si>
  <si>
    <t xml:space="preserve">VIBIANO PAULINO DE LEON ALCANTARA        </t>
  </si>
  <si>
    <t>B1500000106</t>
  </si>
  <si>
    <t xml:space="preserve">ARTICULANDO RD SRL                       </t>
  </si>
  <si>
    <t xml:space="preserve">BOLIVAR AUGUSTO MOREL ALMONTE            </t>
  </si>
  <si>
    <t>B1500000152</t>
  </si>
  <si>
    <t>B1500000154</t>
  </si>
  <si>
    <t>B1500000034</t>
  </si>
  <si>
    <t>B1500000088</t>
  </si>
  <si>
    <t xml:space="preserve">HISPANIOLA GRAIN SRL                     </t>
  </si>
  <si>
    <t>B1500000139</t>
  </si>
  <si>
    <t xml:space="preserve">INVERSIONES SANTIN SRL                   </t>
  </si>
  <si>
    <t>B1500000102</t>
  </si>
  <si>
    <t xml:space="preserve">MADEIS CARIBBEAN SRL                     </t>
  </si>
  <si>
    <t>B1500000101</t>
  </si>
  <si>
    <t>B1500000104</t>
  </si>
  <si>
    <t>B1500000020</t>
  </si>
  <si>
    <t>RAYFI ALBERTO LUIS</t>
  </si>
  <si>
    <t>B1500000174</t>
  </si>
  <si>
    <t>COMBUSTIBLES Y LUBRICANTES</t>
  </si>
  <si>
    <t>B1500000166</t>
  </si>
  <si>
    <t>B1500000153</t>
  </si>
  <si>
    <t>B1500000157</t>
  </si>
  <si>
    <t>OTROS ACTIVOS</t>
  </si>
  <si>
    <t>B1500000155</t>
  </si>
  <si>
    <t>B1500000019</t>
  </si>
  <si>
    <t xml:space="preserve">JERAM INVESTMENT SRL                     </t>
  </si>
  <si>
    <t>B1500000175</t>
  </si>
  <si>
    <t>B1500000107</t>
  </si>
  <si>
    <t>B1500000214</t>
  </si>
  <si>
    <t>B1500000215</t>
  </si>
  <si>
    <t>B1500000091</t>
  </si>
  <si>
    <t xml:space="preserve">TRIM INVESTMENT SRL                      </t>
  </si>
  <si>
    <t>MATERIALES Y UTILES DE OFICINA</t>
  </si>
  <si>
    <t>B1500000150</t>
  </si>
  <si>
    <t>COMPAÑIA DOMINICANA DE TELEFONOS, S.A.</t>
  </si>
  <si>
    <t>B1500000149</t>
  </si>
  <si>
    <t xml:space="preserve">CAJUFA SRL                               </t>
  </si>
  <si>
    <t>B1500000316</t>
  </si>
  <si>
    <t>B1500000156</t>
  </si>
  <si>
    <t xml:space="preserve">FEROX SOLUTIONS SRL                      </t>
  </si>
  <si>
    <t>B1500000258</t>
  </si>
  <si>
    <t>B1500000205</t>
  </si>
  <si>
    <t xml:space="preserve">GRUPO SILPER SERVICIOS MULTIPLES SRL     </t>
  </si>
  <si>
    <t>B1500000112</t>
  </si>
  <si>
    <t>B1500000130</t>
  </si>
  <si>
    <t>B1500000057</t>
  </si>
  <si>
    <t>B1500000097</t>
  </si>
  <si>
    <t>RISSEGA GROUP, S.R.L.</t>
  </si>
  <si>
    <t>B1500000119</t>
  </si>
  <si>
    <t xml:space="preserve">COLUMBUS NETWORKS DOMINICANA C POR A     </t>
  </si>
  <si>
    <t xml:space="preserve">DEOMEDES ELENO OLIVARES ROSARIO          </t>
  </si>
  <si>
    <t>B1500000369</t>
  </si>
  <si>
    <t>B1500000100</t>
  </si>
  <si>
    <t>PREMIUN TECH, S. R. L.</t>
  </si>
  <si>
    <t>B1500000228</t>
  </si>
  <si>
    <t>B1500000229</t>
  </si>
  <si>
    <t>B1500000230</t>
  </si>
  <si>
    <t>B1500000372</t>
  </si>
  <si>
    <t xml:space="preserve">SILIS SRL                                </t>
  </si>
  <si>
    <t>UNIFORME PARA PERSONAL</t>
  </si>
  <si>
    <t>FLETE Y ACARREO</t>
  </si>
  <si>
    <t>B1500000198</t>
  </si>
  <si>
    <t xml:space="preserve">SUPELSA SRL                              </t>
  </si>
  <si>
    <t>B1500000169</t>
  </si>
  <si>
    <t>ALQUILER DE EQUIPOS Y MUEBLES</t>
  </si>
  <si>
    <t>B1500000371</t>
  </si>
  <si>
    <t xml:space="preserve">AGROPECUARIA FERNANDEZ MUÑOZ, SRL        </t>
  </si>
  <si>
    <t>B1500000368</t>
  </si>
  <si>
    <t xml:space="preserve">ARCADIA DIGITAL SRL                      </t>
  </si>
  <si>
    <t>B1500000339</t>
  </si>
  <si>
    <t xml:space="preserve">DARIO PAREDES/DECISIONES RD              </t>
  </si>
  <si>
    <t>EDESUR DOMINICANA, S. A.</t>
  </si>
  <si>
    <t>B1500000480</t>
  </si>
  <si>
    <t>B1500000136</t>
  </si>
  <si>
    <t>INVERSIONES REINY, S. R. L.</t>
  </si>
  <si>
    <t>B1500000133</t>
  </si>
  <si>
    <t>B1500000134</t>
  </si>
  <si>
    <t>B1500000074</t>
  </si>
  <si>
    <t>B1500000232</t>
  </si>
  <si>
    <t>B1500000082</t>
  </si>
  <si>
    <t>B1500000685</t>
  </si>
  <si>
    <t xml:space="preserve">POTENCY ELECTRIC SYSTEM PES SRL          </t>
  </si>
  <si>
    <t>B1500000325</t>
  </si>
  <si>
    <t xml:space="preserve">SUINSA SUPLIDORA INSTITUCIONAL SSI SRL   </t>
  </si>
  <si>
    <t>B1500000326</t>
  </si>
  <si>
    <t xml:space="preserve">ACL COMUNICACIONES SRL                   </t>
  </si>
  <si>
    <t>B1500000322</t>
  </si>
  <si>
    <t>B1500000359</t>
  </si>
  <si>
    <t>MOBILIARIOS Y EQUIPOS DE OFICINA</t>
  </si>
  <si>
    <t>B1500000117</t>
  </si>
  <si>
    <t>B1500000481</t>
  </si>
  <si>
    <t>B1500000141</t>
  </si>
  <si>
    <t>B1500000075</t>
  </si>
  <si>
    <t>B1500000084</t>
  </si>
  <si>
    <t>B1500000085</t>
  </si>
  <si>
    <t>B1500000196</t>
  </si>
  <si>
    <t>B1500000212</t>
  </si>
  <si>
    <t>B1500000218</t>
  </si>
  <si>
    <t>B1500000231</t>
  </si>
  <si>
    <t xml:space="preserve">SBC SOCIAL BUSINESS EIRL                 </t>
  </si>
  <si>
    <t>B1500000331</t>
  </si>
  <si>
    <t>B1500000201</t>
  </si>
  <si>
    <t xml:space="preserve">TOP INMOBILIARIO SRL                     </t>
  </si>
  <si>
    <t xml:space="preserve">AGROGLOBAL EXPORT E IMPORT SRL           </t>
  </si>
  <si>
    <t xml:space="preserve">CANDIDA MARIA ACOSTA PEREZ               </t>
  </si>
  <si>
    <t>B1500000364</t>
  </si>
  <si>
    <t>B1500000125</t>
  </si>
  <si>
    <t>B1500000210</t>
  </si>
  <si>
    <t>B1500000265</t>
  </si>
  <si>
    <t>B1500000266</t>
  </si>
  <si>
    <t>PRODUCTOS MEDICINALES</t>
  </si>
  <si>
    <t>MATERIAL DE LIMPIEZA</t>
  </si>
  <si>
    <t>B1500000086</t>
  </si>
  <si>
    <t xml:space="preserve">EDUARDO GENARO CASTELLANOS PERALTA       </t>
  </si>
  <si>
    <t>B1500000499</t>
  </si>
  <si>
    <t xml:space="preserve">GRUPO COMUNICACIONS MELVINSON ALMANZAR   </t>
  </si>
  <si>
    <t xml:space="preserve">JOSE ANTONIO TORRES ROJAS                </t>
  </si>
  <si>
    <t>B1500000066</t>
  </si>
  <si>
    <t>B1500000098</t>
  </si>
  <si>
    <t xml:space="preserve">MADE GOMEZ GRUPO DE IMPRESION, SRL       </t>
  </si>
  <si>
    <t xml:space="preserve">MARTHA VELENZUELA GUILLEN                </t>
  </si>
  <si>
    <t>SERVICIOS TECNICOS PROFESIONALES</t>
  </si>
  <si>
    <t>NOTICIAS AL MOMENTO, S. R. L.</t>
  </si>
  <si>
    <t>B1500000064</t>
  </si>
  <si>
    <t>B1500000065</t>
  </si>
  <si>
    <t>B1500000323</t>
  </si>
  <si>
    <t>SEGUROS RESERVAS</t>
  </si>
  <si>
    <t xml:space="preserve">A FUEGO LENTO, S. R. L.                  </t>
  </si>
  <si>
    <t xml:space="preserve">CAPAM DOMINICANA, S.R.L.                 </t>
  </si>
  <si>
    <t>MOBILIARIO Y EQUIPOS DE OFICINA</t>
  </si>
  <si>
    <t>B1500000167</t>
  </si>
  <si>
    <t xml:space="preserve">DIESEL EXTREMO, S. R. L.                 </t>
  </si>
  <si>
    <t xml:space="preserve">EVELING BELLIARD NUÑEZ                   </t>
  </si>
  <si>
    <t xml:space="preserve">ISIS ALVAREZ ROA                         </t>
  </si>
  <si>
    <t>B1500000049</t>
  </si>
  <si>
    <t xml:space="preserve">LR COMUNICACIONES INTERACTIVAS, SRL      </t>
  </si>
  <si>
    <t xml:space="preserve">MAGUANA COMERCIAL, S. R. L               </t>
  </si>
  <si>
    <t xml:space="preserve">M &amp; M CONSULTING FIRM SRL                </t>
  </si>
  <si>
    <t>PRODUCTORA SIN LIMITES, S. R. L</t>
  </si>
  <si>
    <t>B1500000482</t>
  </si>
  <si>
    <t>RADIO CADENA COMERCIAL</t>
  </si>
  <si>
    <t>B1500000234</t>
  </si>
  <si>
    <t>B1500000239</t>
  </si>
  <si>
    <t xml:space="preserve">AARA-SEC IMAGENES, SRL                   </t>
  </si>
  <si>
    <t>B1500004819</t>
  </si>
  <si>
    <t xml:space="preserve">DIARIO LA VERDAD DE PIÑA R D SRL         </t>
  </si>
  <si>
    <t xml:space="preserve">EDWARD EMILIO FERNANDEZ TIBURCIO         </t>
  </si>
  <si>
    <t>B1500000282</t>
  </si>
  <si>
    <t xml:space="preserve">JUAN AURELIO MERCEDES BELTRE             </t>
  </si>
  <si>
    <t xml:space="preserve">ALBESPIWA TV DOMINICANA SRL              </t>
  </si>
  <si>
    <t>CARABALLO SUAREZ, HONOTAN JAVIER</t>
  </si>
  <si>
    <t>B1500000099</t>
  </si>
  <si>
    <t>B1500000221</t>
  </si>
  <si>
    <t xml:space="preserve">DOMINGO BAUTISTA &amp; ASOCIADOS SRL         </t>
  </si>
  <si>
    <t>B1500000250</t>
  </si>
  <si>
    <t xml:space="preserve">IMPORTADORA COAV SRL                     </t>
  </si>
  <si>
    <t xml:space="preserve">INVERSIONES MULTIPLES A&amp;H SRL            </t>
  </si>
  <si>
    <t>ALQUILER DE EQUIPOS Y MUEB;ES</t>
  </si>
  <si>
    <t xml:space="preserve">MARIA ELENA NUNEZ &amp; ASOCIADOS SRL        </t>
  </si>
  <si>
    <t>B1500000225</t>
  </si>
  <si>
    <t xml:space="preserve">MIA VISION                               </t>
  </si>
  <si>
    <t>B1500000489</t>
  </si>
  <si>
    <t xml:space="preserve">RAFAEL ANTONIO DUVAL MOJICA              </t>
  </si>
  <si>
    <t>B1500000072</t>
  </si>
  <si>
    <t>B1500000360</t>
  </si>
  <si>
    <t xml:space="preserve">SMT SOCIAL MEDIA TEAM EIRL               </t>
  </si>
  <si>
    <t>B1500000510</t>
  </si>
  <si>
    <t>28/12/2022</t>
  </si>
  <si>
    <t>B1500000362</t>
  </si>
  <si>
    <t>27/01/2023</t>
  </si>
  <si>
    <t>19/12/2022</t>
  </si>
  <si>
    <t>AMARAM ENTERPRISE, S.R.L.</t>
  </si>
  <si>
    <t xml:space="preserve">BRISAS DEL MAR TRUCKING SRL              </t>
  </si>
  <si>
    <t>MATERIALES VARIOS</t>
  </si>
  <si>
    <t>16/12/2022</t>
  </si>
  <si>
    <t>CENTRO CUESTA NACIONAL, S.A.S.</t>
  </si>
  <si>
    <t>21/12/2022</t>
  </si>
  <si>
    <t xml:space="preserve">CONSTRUCTORA ING GERMAN A CARABALLO A &amp;  </t>
  </si>
  <si>
    <t xml:space="preserve">ELVIN MANUEL DE JESUS MEDINA             </t>
  </si>
  <si>
    <t>15/12/2022</t>
  </si>
  <si>
    <t>B1500000297</t>
  </si>
  <si>
    <t>B1500000255</t>
  </si>
  <si>
    <t>MPOWERMENT SERVICIOS TECNICOS EMPRESARIAL</t>
  </si>
  <si>
    <t>MATERIALES DIVERSOS</t>
  </si>
  <si>
    <t>B1500000757</t>
  </si>
  <si>
    <t>B1500000736</t>
  </si>
  <si>
    <t xml:space="preserve">PUNTUAL SOLUCIONES KSP SRL               </t>
  </si>
  <si>
    <t>B1500000367</t>
  </si>
  <si>
    <t>B1500000226</t>
  </si>
  <si>
    <t xml:space="preserve">VALESTIAN SRL                            </t>
  </si>
  <si>
    <t>SEGURO NACIONAL DE SALUD</t>
  </si>
  <si>
    <t>B1500001046</t>
  </si>
  <si>
    <t>B1500000244</t>
  </si>
  <si>
    <t>23/02/2023</t>
  </si>
  <si>
    <t>14/02/2023</t>
  </si>
  <si>
    <t>B1500000399</t>
  </si>
  <si>
    <t>17/01/2023</t>
  </si>
  <si>
    <t>24/02/2023</t>
  </si>
  <si>
    <t>AUGUSTOS DS, S. R. L.</t>
  </si>
  <si>
    <t>28/02/2023</t>
  </si>
  <si>
    <t>AYUNTAMIENTO MUNICIPIO DE SANTIAGO</t>
  </si>
  <si>
    <t>B1500004793</t>
  </si>
  <si>
    <t>13/02/2023</t>
  </si>
  <si>
    <t xml:space="preserve">CANO CONSULTING SRL                      </t>
  </si>
  <si>
    <t>13/01/2023</t>
  </si>
  <si>
    <t>15/02/2023</t>
  </si>
  <si>
    <t xml:space="preserve">CARLOS MANUEL TAVERAS SUAREZ             </t>
  </si>
  <si>
    <t xml:space="preserve">CASA MARTINA VENTURA, S. R. L.           </t>
  </si>
  <si>
    <t xml:space="preserve">CENTRO COMERCIAL EL DETALLISTA C POR A   </t>
  </si>
  <si>
    <t>22/02/2023</t>
  </si>
  <si>
    <t>B1500002686</t>
  </si>
  <si>
    <t>B1500000245</t>
  </si>
  <si>
    <t>17/02/2023</t>
  </si>
  <si>
    <t>16/01/2023</t>
  </si>
  <si>
    <t xml:space="preserve">CRISFLOR FLORISTERIA SRL                 </t>
  </si>
  <si>
    <t>EDEESTE, S. A.</t>
  </si>
  <si>
    <t>16/03/2023</t>
  </si>
  <si>
    <t>24/03/2023</t>
  </si>
  <si>
    <t>21/02/2023</t>
  </si>
  <si>
    <t>B1500000643</t>
  </si>
  <si>
    <t>EMPRESAS INTEGRADAS, S.A.S.</t>
  </si>
  <si>
    <t>ENA /INGENIERIA Y MATERIALES, S. R. L.</t>
  </si>
  <si>
    <t>21/03/2023</t>
  </si>
  <si>
    <t xml:space="preserve">EXPRESION DEMOCRATICA SRL                </t>
  </si>
  <si>
    <t>25/01/2023</t>
  </si>
  <si>
    <t>MUEBLES DE OFICINA</t>
  </si>
  <si>
    <t xml:space="preserve">FIGUEREO GOMEZ, JUAN ENRIQUEZ            </t>
  </si>
  <si>
    <t xml:space="preserve">FRANCISCO RAMON CARVAJAL KOURY           </t>
  </si>
  <si>
    <t xml:space="preserve">GELLART GALERY, S. R. L.                 </t>
  </si>
  <si>
    <t xml:space="preserve">GIOVANNY JOSE MARCELINO REYES            </t>
  </si>
  <si>
    <t xml:space="preserve">GRUPO SANABIA SRL                        </t>
  </si>
  <si>
    <t>24/01/2023</t>
  </si>
  <si>
    <t>B1500000958</t>
  </si>
  <si>
    <t>GTB RADIODIFUSORES, S.R.L.</t>
  </si>
  <si>
    <t>B1500003069</t>
  </si>
  <si>
    <t xml:space="preserve">GTG INDUSTRIAL  S.R.L                    </t>
  </si>
  <si>
    <t xml:space="preserve">HORIZON MOBILE, S.R.L.                   </t>
  </si>
  <si>
    <t xml:space="preserve">JEMAMONCA DOMINICANA, S.R.L.             </t>
  </si>
  <si>
    <t>B1500000227</t>
  </si>
  <si>
    <t>B1500000400</t>
  </si>
  <si>
    <t>MOIRO, S. R. L.</t>
  </si>
  <si>
    <t>MANTENIMIENTO Y REPARAC. ACTIVOS</t>
  </si>
  <si>
    <t>B1500000494</t>
  </si>
  <si>
    <t>PRADOS DEL CAMPO, S. R. L.</t>
  </si>
  <si>
    <t>B1500001508</t>
  </si>
  <si>
    <t>B1500000247</t>
  </si>
  <si>
    <t>B1500000412</t>
  </si>
  <si>
    <t xml:space="preserve">SEATS SERV. EMPRESARIALES A TU NECESIDAD </t>
  </si>
  <si>
    <t>B150000006</t>
  </si>
  <si>
    <t>B1500000452</t>
  </si>
  <si>
    <t>STELLAKAX, S. R. L.</t>
  </si>
  <si>
    <t>15/03/2023</t>
  </si>
  <si>
    <t>B1500004315</t>
  </si>
  <si>
    <t>SIGMA PETROLEUM, S. R. L.</t>
  </si>
  <si>
    <t xml:space="preserve">COMBUSTIBLES </t>
  </si>
  <si>
    <t>13/03/2023</t>
  </si>
  <si>
    <t>B1500001207</t>
  </si>
  <si>
    <t>B1500000332</t>
  </si>
  <si>
    <t>17/03/2023</t>
  </si>
  <si>
    <t>17/04/2023</t>
  </si>
  <si>
    <t>27/03/2023</t>
  </si>
  <si>
    <t>B1500004866</t>
  </si>
  <si>
    <t>B1500000401</t>
  </si>
  <si>
    <t>B1500004888</t>
  </si>
  <si>
    <t>B1500002136</t>
  </si>
  <si>
    <t xml:space="preserve">CADENA DE NOTICIAS TELEVISION S A        </t>
  </si>
  <si>
    <t>27/04/2023</t>
  </si>
  <si>
    <t>B1500156511</t>
  </si>
  <si>
    <t>B1500004231</t>
  </si>
  <si>
    <t xml:space="preserve">CORPORACION AVICOLA Y GANADERA JARABACOA </t>
  </si>
  <si>
    <t>20/03/2023</t>
  </si>
  <si>
    <t>22/03/2023</t>
  </si>
  <si>
    <t>22/04/2023</t>
  </si>
  <si>
    <t>30/03/2023</t>
  </si>
  <si>
    <t>ECCUS, S. A.</t>
  </si>
  <si>
    <t>30/04/2023</t>
  </si>
  <si>
    <t>21/04/2023</t>
  </si>
  <si>
    <t>23/03/2023</t>
  </si>
  <si>
    <t>B1500004766</t>
  </si>
  <si>
    <t>B1500004767</t>
  </si>
  <si>
    <t>B1500004768</t>
  </si>
  <si>
    <t>B1500004769</t>
  </si>
  <si>
    <t>B1500004770</t>
  </si>
  <si>
    <t>B1500000654</t>
  </si>
  <si>
    <t>B1500000479</t>
  </si>
  <si>
    <t>FRECUENCIAS DOMINICANAS, S.A.S.</t>
  </si>
  <si>
    <t>B1500000256</t>
  </si>
  <si>
    <t xml:space="preserve">GRUPO MECCA SRL                          </t>
  </si>
  <si>
    <t>B1500000277</t>
  </si>
  <si>
    <t>B1500127885</t>
  </si>
  <si>
    <t xml:space="preserve">ISLA DOMINICANA DE PETROLEO CORPORATION  </t>
  </si>
  <si>
    <t>MANTENIMIENTO DE EQUIPOS</t>
  </si>
  <si>
    <t>B1500000083</t>
  </si>
  <si>
    <t>B1500000419</t>
  </si>
  <si>
    <t>B1500000429</t>
  </si>
  <si>
    <t>B150000374</t>
  </si>
  <si>
    <t>B150000380</t>
  </si>
  <si>
    <t>B1500000203</t>
  </si>
  <si>
    <t>B1500000252</t>
  </si>
  <si>
    <t xml:space="preserve">GRUPO SUPERALBA SRL                            </t>
  </si>
  <si>
    <t>B1500000453</t>
  </si>
  <si>
    <t>SUPLIDORA MARIA Y JOSE, S. R. L.</t>
  </si>
  <si>
    <t xml:space="preserve">TELEMEDIOS DOMINICANA S A                </t>
  </si>
  <si>
    <t>B1500000358</t>
  </si>
  <si>
    <t>B1500000361</t>
  </si>
  <si>
    <t xml:space="preserve">VOZZ MEDIA NETWORK SRL                   </t>
  </si>
  <si>
    <t>MEDINA &amp; SMITH CONESION, S.R.L.</t>
  </si>
  <si>
    <t xml:space="preserve">UTILES DE LIMPIEZA </t>
  </si>
  <si>
    <t>B1500000496</t>
  </si>
  <si>
    <t>B1500044429</t>
  </si>
  <si>
    <t>B1500044963</t>
  </si>
  <si>
    <t xml:space="preserve">SOLUDIEM BY ROS SRL                      </t>
  </si>
  <si>
    <t>B1500027356</t>
  </si>
  <si>
    <t>B1500041112</t>
  </si>
  <si>
    <t>B1500041091</t>
  </si>
  <si>
    <t>B1500004744</t>
  </si>
  <si>
    <t>B1500004921</t>
  </si>
  <si>
    <t>B1500008223</t>
  </si>
  <si>
    <t>DEL 1 AL 31 DE MAYO DE 2023</t>
  </si>
  <si>
    <t>FERIAS Y EXPOSICIONES DEL CARIBE, S.R.L.</t>
  </si>
  <si>
    <t>AGRIMARG, S. R. L.</t>
  </si>
  <si>
    <t>17/05/2023</t>
  </si>
  <si>
    <t>28/04/2023</t>
  </si>
  <si>
    <t>E450000008862</t>
  </si>
  <si>
    <t>E450000008887</t>
  </si>
  <si>
    <t>E450000009617</t>
  </si>
  <si>
    <t>14/04/2023</t>
  </si>
  <si>
    <t>B1500000278</t>
  </si>
  <si>
    <t>19/04/2023</t>
  </si>
  <si>
    <t>B1500263946</t>
  </si>
  <si>
    <t>05/202023</t>
  </si>
  <si>
    <t>B1500265012</t>
  </si>
  <si>
    <t>19/05/2023</t>
  </si>
  <si>
    <t>B1500265608</t>
  </si>
  <si>
    <t>B1500265713</t>
  </si>
  <si>
    <t>B1500265808</t>
  </si>
  <si>
    <t>B1500266092</t>
  </si>
  <si>
    <t>B1500267904</t>
  </si>
  <si>
    <t>21/05/2023</t>
  </si>
  <si>
    <t>B1500371835</t>
  </si>
  <si>
    <t>30/05/2023</t>
  </si>
  <si>
    <t>B1500371281</t>
  </si>
  <si>
    <t>B1500371888</t>
  </si>
  <si>
    <t>B1500372661</t>
  </si>
  <si>
    <t>B1500373813</t>
  </si>
  <si>
    <t>B1500374070</t>
  </si>
  <si>
    <t>B1500374560</t>
  </si>
  <si>
    <t>B1500006161</t>
  </si>
  <si>
    <t>B1500000402</t>
  </si>
  <si>
    <t xml:space="preserve">MARIA RAMONA JACQUELINE BAEZ ARIAS       </t>
  </si>
  <si>
    <t>B1500000784</t>
  </si>
  <si>
    <t>B1500000756</t>
  </si>
  <si>
    <t>B1500000758</t>
  </si>
  <si>
    <t xml:space="preserve">NYPA CORPORATION SRL                     </t>
  </si>
  <si>
    <t>B1500045030</t>
  </si>
  <si>
    <t>MATEO MEREGILDO SANCHEZ</t>
  </si>
  <si>
    <t>NEXTWORLD TECNOLOGY CANADA, S.R.L.</t>
  </si>
  <si>
    <t>EQUIPO DE OFICINA</t>
  </si>
  <si>
    <t>CONSORCIO DE TARJETAS DOMINICANAS, S.A.</t>
  </si>
  <si>
    <t>B1500007600</t>
  </si>
  <si>
    <t>24/05/223</t>
  </si>
  <si>
    <t>B1500000338</t>
  </si>
  <si>
    <t>B1500000340</t>
  </si>
  <si>
    <t>B1500004841</t>
  </si>
  <si>
    <t>B1500352701</t>
  </si>
  <si>
    <t>B1500353112</t>
  </si>
  <si>
    <t>B1500357950</t>
  </si>
  <si>
    <t>15/05/2023</t>
  </si>
  <si>
    <t>B1500004801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</si>
</sst>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00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0" fontId="11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0" fontId="14" fillId="0" borderId="2" xfId="0" applyNumberFormat="1" applyFont="1" applyBorder="1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0" fillId="0" borderId="1" xfId="0" applyBorder="1"/>
    <xf numFmtId="40" fontId="9" fillId="0" borderId="1" xfId="113" applyNumberFormat="1" applyBorder="1"/>
    <xf numFmtId="40" fontId="15" fillId="0" borderId="0" xfId="0" applyNumberFormat="1" applyFont="1"/>
    <xf numFmtId="40" fontId="0" fillId="0" borderId="1" xfId="0" applyNumberFormat="1" applyBorder="1"/>
    <xf numFmtId="172" fontId="12" fillId="3" borderId="1" xfId="0" applyNumberFormat="1" applyFont="1" applyFill="1" applyBorder="1" applyAlignment="1">
      <alignment horizontal="center" vertical="center" wrapText="1"/>
    </xf>
    <xf numFmtId="0" fontId="9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9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6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94" fontId="11" fillId="0" borderId="1" xfId="1" applyNumberFormat="1" applyFont="1" applyFill="1" applyBorder="1" applyAlignment="1">
      <alignment horizontal="center"/>
    </xf>
    <xf numFmtId="43" fontId="11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1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1" fillId="2" borderId="1" xfId="0" applyNumberFormat="1" applyFont="1" applyFill="1" applyBorder="1" applyAlignment="1">
      <alignment horizontal="center"/>
    </xf>
    <xf numFmtId="172" fontId="10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4" fillId="0" borderId="0" xfId="0" applyNumberFormat="1" applyFont="1" applyBorder="1"/>
    <xf numFmtId="0" fontId="11" fillId="0" borderId="1" xfId="0" applyFont="1" applyFill="1" applyBorder="1" applyAlignment="1"/>
    <xf numFmtId="0" fontId="14" fillId="0" borderId="0" xfId="0" applyFont="1" applyFill="1" applyAlignment="1">
      <alignment horizontal="center"/>
    </xf>
    <xf numFmtId="40" fontId="0" fillId="0" borderId="3" xfId="0" applyNumberFormat="1" applyBorder="1"/>
    <xf numFmtId="172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0" fontId="1" fillId="0" borderId="1" xfId="0" applyNumberFormat="1" applyFont="1" applyFill="1" applyBorder="1" applyAlignment="1"/>
    <xf numFmtId="172" fontId="17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Fill="1" applyBorder="1"/>
    <xf numFmtId="172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/>
    <xf numFmtId="0" fontId="11" fillId="2" borderId="5" xfId="0" applyFont="1" applyFill="1" applyBorder="1" applyAlignment="1">
      <alignment horizontal="left"/>
    </xf>
    <xf numFmtId="40" fontId="11" fillId="2" borderId="5" xfId="0" applyNumberFormat="1" applyFont="1" applyFill="1" applyBorder="1" applyAlignment="1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40" fontId="11" fillId="2" borderId="6" xfId="0" applyNumberFormat="1" applyFont="1" applyFill="1" applyBorder="1" applyAlignment="1"/>
    <xf numFmtId="0" fontId="14" fillId="0" borderId="0" xfId="0" applyFont="1" applyAlignment="1">
      <alignment horizontal="center" vertical="center"/>
    </xf>
    <xf numFmtId="0" fontId="9" fillId="0" borderId="1" xfId="30" applyFont="1" applyBorder="1"/>
    <xf numFmtId="0" fontId="9" fillId="0" borderId="1" xfId="29" applyFont="1" applyBorder="1"/>
    <xf numFmtId="0" fontId="11" fillId="0" borderId="1" xfId="0" applyFont="1" applyBorder="1" applyAlignment="1">
      <alignment horizontal="left"/>
    </xf>
    <xf numFmtId="172" fontId="11" fillId="0" borderId="1" xfId="0" applyNumberFormat="1" applyFont="1" applyBorder="1" applyAlignment="1">
      <alignment horizontal="center"/>
    </xf>
    <xf numFmtId="40" fontId="0" fillId="0" borderId="5" xfId="0" applyNumberFormat="1" applyBorder="1"/>
    <xf numFmtId="0" fontId="14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6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6315" name="Picture 10">
          <a:extLst>
            <a:ext uri="{FF2B5EF4-FFF2-40B4-BE49-F238E27FC236}">
              <a16:creationId xmlns:a16="http://schemas.microsoft.com/office/drawing/2014/main" id="{C0DE7E19-8290-452A-9B2F-BDAEDA163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552450</xdr:colOff>
      <xdr:row>9</xdr:row>
      <xdr:rowOff>152400</xdr:rowOff>
    </xdr:to>
    <xdr:pic>
      <xdr:nvPicPr>
        <xdr:cNvPr id="76316" name="Imagen 1">
          <a:extLst>
            <a:ext uri="{FF2B5EF4-FFF2-40B4-BE49-F238E27FC236}">
              <a16:creationId xmlns:a16="http://schemas.microsoft.com/office/drawing/2014/main" id="{06AAA594-B9A7-4AB4-BA16-BEB629C5B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2639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8"/>
  <sheetViews>
    <sheetView tabSelected="1" workbookViewId="0">
      <selection activeCell="B12" sqref="B12:J12"/>
    </sheetView>
  </sheetViews>
  <sheetFormatPr baseColWidth="10" defaultColWidth="9.140625" defaultRowHeight="15"/>
  <cols>
    <col min="1" max="1" width="7.5703125" style="42" customWidth="1"/>
    <col min="2" max="2" width="46.5703125" style="46" customWidth="1"/>
    <col min="3" max="3" width="35" style="22" bestFit="1" customWidth="1"/>
    <col min="4" max="4" width="20" style="22" bestFit="1" customWidth="1"/>
    <col min="5" max="5" width="12.7109375" style="52" customWidth="1"/>
    <col min="6" max="6" width="19.85546875" style="14" bestFit="1" customWidth="1"/>
    <col min="7" max="7" width="15" style="1" customWidth="1"/>
    <col min="8" max="8" width="18.140625" style="40" bestFit="1" customWidth="1"/>
    <col min="9" max="9" width="15.5703125" style="42" customWidth="1"/>
    <col min="10" max="10" width="10.7109375" style="42" bestFit="1" customWidth="1"/>
    <col min="11" max="11" width="9.140625" style="42"/>
    <col min="12" max="12" width="47" style="42" bestFit="1" customWidth="1"/>
    <col min="13" max="13" width="9.140625" style="42"/>
    <col min="14" max="14" width="13.42578125" style="42" bestFit="1" customWidth="1"/>
    <col min="15" max="16384" width="9.140625" style="42"/>
  </cols>
  <sheetData>
    <row r="2" spans="2:10">
      <c r="B2" s="47"/>
      <c r="C2" s="19"/>
      <c r="D2" s="19"/>
      <c r="F2" s="15"/>
    </row>
    <row r="3" spans="2:10">
      <c r="B3" s="47"/>
      <c r="C3" s="19"/>
      <c r="D3" s="19"/>
      <c r="F3" s="15"/>
    </row>
    <row r="4" spans="2:10">
      <c r="B4" s="47"/>
      <c r="C4" s="20"/>
      <c r="D4" s="20"/>
      <c r="F4" s="15"/>
    </row>
    <row r="5" spans="2:10">
      <c r="B5" s="47"/>
      <c r="C5" s="20"/>
      <c r="D5" s="20"/>
      <c r="F5" s="15"/>
    </row>
    <row r="6" spans="2:10">
      <c r="B6" s="47"/>
      <c r="C6" s="20"/>
      <c r="D6" s="20"/>
      <c r="F6" s="15"/>
    </row>
    <row r="7" spans="2:10">
      <c r="B7" s="47"/>
      <c r="C7" s="20"/>
      <c r="D7" s="20"/>
      <c r="F7" s="15"/>
    </row>
    <row r="8" spans="2:10">
      <c r="B8" s="47"/>
      <c r="C8" s="20"/>
      <c r="D8" s="20"/>
      <c r="F8" s="15"/>
    </row>
    <row r="9" spans="2:10">
      <c r="B9" s="47"/>
      <c r="C9" s="20"/>
      <c r="D9" s="20"/>
      <c r="F9" s="15"/>
    </row>
    <row r="10" spans="2:10">
      <c r="B10" s="47"/>
      <c r="C10" s="20"/>
      <c r="D10" s="20"/>
      <c r="F10" s="15"/>
    </row>
    <row r="11" spans="2:10" ht="15.75">
      <c r="B11" s="95" t="s">
        <v>41</v>
      </c>
      <c r="C11" s="95"/>
      <c r="D11" s="95"/>
      <c r="E11" s="95"/>
      <c r="F11" s="95"/>
      <c r="G11" s="95"/>
      <c r="H11" s="95"/>
      <c r="I11" s="95"/>
      <c r="J11" s="95"/>
    </row>
    <row r="12" spans="2:10" ht="15.75">
      <c r="B12" s="95" t="s">
        <v>474</v>
      </c>
      <c r="C12" s="95"/>
      <c r="D12" s="95"/>
      <c r="E12" s="95"/>
      <c r="F12" s="95"/>
      <c r="G12" s="95"/>
      <c r="H12" s="95"/>
      <c r="I12" s="95"/>
      <c r="J12" s="95"/>
    </row>
    <row r="13" spans="2:10">
      <c r="B13" s="48"/>
      <c r="C13" s="21"/>
      <c r="D13" s="21"/>
      <c r="E13" s="53"/>
      <c r="F13" s="16"/>
    </row>
    <row r="14" spans="2:10" ht="3.75" customHeight="1"/>
    <row r="15" spans="2:10" s="89" customFormat="1" ht="29.25" customHeight="1">
      <c r="B15" s="3" t="s">
        <v>37</v>
      </c>
      <c r="C15" s="3" t="s">
        <v>0</v>
      </c>
      <c r="D15" s="3" t="s">
        <v>38</v>
      </c>
      <c r="E15" s="33" t="s">
        <v>39</v>
      </c>
      <c r="F15" s="17" t="s">
        <v>40</v>
      </c>
      <c r="G15" s="27" t="s">
        <v>31</v>
      </c>
      <c r="H15" s="17" t="s">
        <v>32</v>
      </c>
      <c r="I15" s="17" t="s">
        <v>33</v>
      </c>
      <c r="J15" s="3" t="s">
        <v>34</v>
      </c>
    </row>
    <row r="16" spans="2:10">
      <c r="B16" s="58"/>
      <c r="C16" s="2"/>
      <c r="D16" s="2"/>
      <c r="E16" s="54"/>
      <c r="F16" s="18"/>
      <c r="G16" s="28"/>
    </row>
    <row r="17" spans="2:10">
      <c r="B17" s="6" t="s">
        <v>282</v>
      </c>
      <c r="C17" s="11" t="s">
        <v>138</v>
      </c>
      <c r="D17" s="10" t="s">
        <v>469</v>
      </c>
      <c r="E17" s="64">
        <v>45017</v>
      </c>
      <c r="F17" s="13">
        <v>1413134.79</v>
      </c>
      <c r="G17" s="64">
        <v>45017</v>
      </c>
      <c r="H17" s="13">
        <v>1413134.79</v>
      </c>
      <c r="I17" s="32">
        <f>+F17-H17</f>
        <v>0</v>
      </c>
      <c r="J17" s="43" t="s">
        <v>43</v>
      </c>
    </row>
    <row r="18" spans="2:10">
      <c r="B18" s="6"/>
      <c r="C18" s="11"/>
      <c r="D18" s="8"/>
      <c r="E18" s="4"/>
      <c r="F18" s="13"/>
      <c r="G18" s="4"/>
      <c r="H18" s="13"/>
      <c r="I18" s="32"/>
      <c r="J18" s="43"/>
    </row>
    <row r="19" spans="2:10">
      <c r="B19" s="6" t="s">
        <v>42</v>
      </c>
      <c r="C19" s="11" t="s">
        <v>1</v>
      </c>
      <c r="D19" s="9" t="s">
        <v>280</v>
      </c>
      <c r="E19" s="4">
        <v>44958</v>
      </c>
      <c r="F19" s="13">
        <v>40238</v>
      </c>
      <c r="G19" s="4">
        <v>44958</v>
      </c>
      <c r="H19" s="13">
        <v>40238</v>
      </c>
      <c r="I19" s="32">
        <f>+F19-H19</f>
        <v>0</v>
      </c>
      <c r="J19" s="43" t="s">
        <v>43</v>
      </c>
    </row>
    <row r="20" spans="2:10">
      <c r="B20" s="6"/>
      <c r="C20" s="11"/>
      <c r="D20" s="69"/>
      <c r="E20" s="4"/>
      <c r="F20" s="13"/>
      <c r="G20" s="4"/>
      <c r="H20" s="13"/>
      <c r="I20" s="32"/>
      <c r="J20" s="43"/>
    </row>
    <row r="21" spans="2:10">
      <c r="B21" s="6" t="s">
        <v>137</v>
      </c>
      <c r="C21" s="11" t="s">
        <v>138</v>
      </c>
      <c r="D21" s="8" t="s">
        <v>468</v>
      </c>
      <c r="E21" s="4">
        <v>45017</v>
      </c>
      <c r="F21" s="13">
        <v>652000.43999999994</v>
      </c>
      <c r="G21" s="4">
        <v>45017</v>
      </c>
      <c r="H21" s="13">
        <v>652000.43999999994</v>
      </c>
      <c r="I21" s="32">
        <f>+F21-H21</f>
        <v>0</v>
      </c>
      <c r="J21" s="43" t="s">
        <v>43</v>
      </c>
    </row>
    <row r="22" spans="2:10">
      <c r="B22" s="6"/>
      <c r="C22" s="11"/>
      <c r="D22" s="8"/>
      <c r="E22" s="4"/>
      <c r="F22" s="13"/>
      <c r="G22" s="4"/>
      <c r="H22" s="13"/>
      <c r="I22" s="32"/>
      <c r="J22" s="43"/>
    </row>
    <row r="23" spans="2:10">
      <c r="B23" s="82" t="s">
        <v>283</v>
      </c>
      <c r="C23" s="83" t="s">
        <v>8</v>
      </c>
      <c r="D23" s="81" t="s">
        <v>347</v>
      </c>
      <c r="E23" s="61">
        <v>44965</v>
      </c>
      <c r="F23" s="84">
        <v>532911.6</v>
      </c>
      <c r="G23" s="61">
        <v>44965</v>
      </c>
      <c r="H23" s="84">
        <v>532911.6</v>
      </c>
      <c r="I23" s="32">
        <f>+F23-H23</f>
        <v>0</v>
      </c>
      <c r="J23" s="43" t="s">
        <v>43</v>
      </c>
    </row>
    <row r="24" spans="2:10">
      <c r="B24" s="6"/>
      <c r="C24" s="11"/>
      <c r="D24" s="9"/>
      <c r="E24" s="4"/>
      <c r="F24" s="13"/>
      <c r="G24" s="4"/>
      <c r="H24" s="13"/>
      <c r="I24" s="32"/>
      <c r="J24" s="43"/>
    </row>
    <row r="25" spans="2:10">
      <c r="B25" s="6" t="s">
        <v>282</v>
      </c>
      <c r="C25" s="11" t="s">
        <v>138</v>
      </c>
      <c r="D25" s="10" t="s">
        <v>470</v>
      </c>
      <c r="E25" s="64">
        <v>45017</v>
      </c>
      <c r="F25" s="13">
        <v>262036</v>
      </c>
      <c r="G25" s="64">
        <v>45017</v>
      </c>
      <c r="H25" s="13">
        <v>262036</v>
      </c>
      <c r="I25" s="32">
        <f>+F25-H25</f>
        <v>0</v>
      </c>
      <c r="J25" s="43" t="s">
        <v>43</v>
      </c>
    </row>
    <row r="26" spans="2:10">
      <c r="B26" s="6"/>
      <c r="C26" s="11"/>
      <c r="D26" s="9"/>
      <c r="E26" s="4"/>
      <c r="F26" s="13"/>
      <c r="G26" s="4"/>
      <c r="H26" s="13"/>
      <c r="I26" s="32"/>
      <c r="J26" s="43"/>
    </row>
    <row r="27" spans="2:10" s="7" customFormat="1">
      <c r="B27" s="6" t="s">
        <v>151</v>
      </c>
      <c r="C27" s="11" t="s">
        <v>63</v>
      </c>
      <c r="D27" s="9" t="s">
        <v>179</v>
      </c>
      <c r="E27" s="72">
        <v>44991</v>
      </c>
      <c r="F27" s="13">
        <v>31860</v>
      </c>
      <c r="G27" s="72">
        <v>44991</v>
      </c>
      <c r="H27" s="13">
        <v>31860</v>
      </c>
      <c r="I27" s="32">
        <f>+F27-H27</f>
        <v>0</v>
      </c>
      <c r="J27" s="43" t="s">
        <v>43</v>
      </c>
    </row>
    <row r="28" spans="2:10">
      <c r="B28" s="6"/>
      <c r="C28" s="11"/>
      <c r="D28" s="8"/>
      <c r="E28" s="4"/>
      <c r="F28" s="13"/>
      <c r="G28" s="4"/>
      <c r="H28" s="13"/>
      <c r="I28" s="32"/>
      <c r="J28" s="43"/>
    </row>
    <row r="29" spans="2:10">
      <c r="B29" s="6" t="s">
        <v>356</v>
      </c>
      <c r="C29" s="11" t="s">
        <v>56</v>
      </c>
      <c r="D29" s="8" t="s">
        <v>357</v>
      </c>
      <c r="E29" s="4">
        <v>44958</v>
      </c>
      <c r="F29" s="13">
        <v>6970</v>
      </c>
      <c r="G29" s="4">
        <v>44958</v>
      </c>
      <c r="H29" s="13">
        <v>6970</v>
      </c>
      <c r="I29" s="32">
        <f>+F29-H29</f>
        <v>0</v>
      </c>
      <c r="J29" s="43" t="s">
        <v>43</v>
      </c>
    </row>
    <row r="30" spans="2:10">
      <c r="B30" s="6" t="s">
        <v>356</v>
      </c>
      <c r="C30" s="11" t="s">
        <v>56</v>
      </c>
      <c r="D30" s="8" t="s">
        <v>419</v>
      </c>
      <c r="E30" s="4">
        <v>44988</v>
      </c>
      <c r="F30" s="13">
        <v>7520</v>
      </c>
      <c r="G30" s="4">
        <v>44988</v>
      </c>
      <c r="H30" s="13">
        <v>7520</v>
      </c>
      <c r="I30" s="32">
        <f>+F30-H30</f>
        <v>0</v>
      </c>
      <c r="J30" s="43" t="s">
        <v>43</v>
      </c>
    </row>
    <row r="31" spans="2:10">
      <c r="B31" s="6" t="s">
        <v>356</v>
      </c>
      <c r="C31" s="11" t="s">
        <v>56</v>
      </c>
      <c r="D31" s="8" t="s">
        <v>471</v>
      </c>
      <c r="E31" s="4">
        <v>44937</v>
      </c>
      <c r="F31" s="13">
        <v>6970</v>
      </c>
      <c r="G31" s="4">
        <v>44937</v>
      </c>
      <c r="H31" s="13">
        <v>6970</v>
      </c>
      <c r="I31" s="32">
        <f>+F31-H31</f>
        <v>0</v>
      </c>
      <c r="J31" s="43" t="s">
        <v>43</v>
      </c>
    </row>
    <row r="32" spans="2:10">
      <c r="B32" s="6" t="s">
        <v>356</v>
      </c>
      <c r="C32" s="11" t="s">
        <v>56</v>
      </c>
      <c r="D32" s="8" t="s">
        <v>472</v>
      </c>
      <c r="E32" s="4">
        <v>45019</v>
      </c>
      <c r="F32" s="13">
        <v>7520</v>
      </c>
      <c r="G32" s="4">
        <v>45019</v>
      </c>
      <c r="H32" s="13">
        <v>7520</v>
      </c>
      <c r="I32" s="32">
        <f>+F32-H32</f>
        <v>0</v>
      </c>
      <c r="J32" s="43" t="s">
        <v>43</v>
      </c>
    </row>
    <row r="33" spans="2:10">
      <c r="B33" s="6"/>
      <c r="C33" s="11"/>
      <c r="D33" s="9"/>
      <c r="E33" s="4"/>
      <c r="F33" s="13"/>
      <c r="G33" s="4"/>
      <c r="H33" s="74"/>
      <c r="I33" s="32"/>
      <c r="J33" s="43"/>
    </row>
    <row r="34" spans="2:10">
      <c r="B34" s="6" t="s">
        <v>25</v>
      </c>
      <c r="C34" s="11" t="s">
        <v>24</v>
      </c>
      <c r="D34" s="8" t="s">
        <v>351</v>
      </c>
      <c r="E34" s="4" t="s">
        <v>358</v>
      </c>
      <c r="F34" s="13">
        <v>1604800</v>
      </c>
      <c r="G34" s="4" t="s">
        <v>358</v>
      </c>
      <c r="H34" s="13">
        <v>1604800</v>
      </c>
      <c r="I34" s="32">
        <f>+F34-H34</f>
        <v>0</v>
      </c>
      <c r="J34" s="43" t="s">
        <v>43</v>
      </c>
    </row>
    <row r="35" spans="2:10">
      <c r="B35" s="6"/>
      <c r="C35" s="11"/>
      <c r="D35" s="75"/>
      <c r="E35" s="66"/>
      <c r="F35" s="13"/>
      <c r="G35" s="66"/>
      <c r="H35" s="13"/>
      <c r="I35" s="32"/>
      <c r="J35" s="43"/>
    </row>
    <row r="36" spans="2:10">
      <c r="B36" s="34" t="s">
        <v>90</v>
      </c>
      <c r="C36" s="11" t="s">
        <v>2</v>
      </c>
      <c r="D36" s="8" t="s">
        <v>394</v>
      </c>
      <c r="E36" s="4">
        <v>44929</v>
      </c>
      <c r="F36" s="13">
        <v>47200</v>
      </c>
      <c r="G36" s="4">
        <v>44929</v>
      </c>
      <c r="H36" s="13">
        <v>47200</v>
      </c>
      <c r="I36" s="32">
        <f>+F36-H36</f>
        <v>0</v>
      </c>
      <c r="J36" s="43" t="s">
        <v>43</v>
      </c>
    </row>
    <row r="37" spans="2:10">
      <c r="B37" s="34" t="s">
        <v>90</v>
      </c>
      <c r="C37" s="11" t="s">
        <v>2</v>
      </c>
      <c r="D37" s="8" t="s">
        <v>210</v>
      </c>
      <c r="E37" s="4">
        <v>44929</v>
      </c>
      <c r="F37" s="13">
        <v>47200</v>
      </c>
      <c r="G37" s="4">
        <v>44929</v>
      </c>
      <c r="H37" s="13">
        <v>47200</v>
      </c>
      <c r="I37" s="32">
        <f>+F37-H37</f>
        <v>0</v>
      </c>
      <c r="J37" s="43" t="s">
        <v>43</v>
      </c>
    </row>
    <row r="38" spans="2:10" ht="18.75" customHeight="1">
      <c r="B38" s="34" t="s">
        <v>90</v>
      </c>
      <c r="C38" s="11" t="s">
        <v>2</v>
      </c>
      <c r="D38" s="8" t="s">
        <v>211</v>
      </c>
      <c r="E38" s="4">
        <v>44929</v>
      </c>
      <c r="F38" s="13">
        <v>47200</v>
      </c>
      <c r="G38" s="4">
        <v>44929</v>
      </c>
      <c r="H38" s="13">
        <v>47200</v>
      </c>
      <c r="I38" s="32">
        <f>+F38-H38</f>
        <v>0</v>
      </c>
      <c r="J38" s="43" t="s">
        <v>43</v>
      </c>
    </row>
    <row r="39" spans="2:10" ht="18.75" customHeight="1">
      <c r="B39" s="90"/>
      <c r="C39" s="11"/>
      <c r="D39" s="69"/>
      <c r="E39" s="4"/>
      <c r="F39" s="13"/>
      <c r="G39" s="4"/>
      <c r="H39" s="13"/>
      <c r="I39" s="32"/>
      <c r="J39" s="43"/>
    </row>
    <row r="40" spans="2:10" ht="18.75" customHeight="1">
      <c r="B40" s="34" t="s">
        <v>302</v>
      </c>
      <c r="C40" s="11" t="s">
        <v>2</v>
      </c>
      <c r="D40" s="8" t="s">
        <v>113</v>
      </c>
      <c r="E40" s="4">
        <v>44986</v>
      </c>
      <c r="F40" s="13">
        <v>23600</v>
      </c>
      <c r="G40" s="4">
        <v>44986</v>
      </c>
      <c r="H40" s="13">
        <v>23600</v>
      </c>
      <c r="I40" s="32">
        <f>+F40-H40</f>
        <v>0</v>
      </c>
      <c r="J40" s="43" t="s">
        <v>43</v>
      </c>
    </row>
    <row r="41" spans="2:10" ht="18.75" customHeight="1">
      <c r="B41" s="34" t="s">
        <v>302</v>
      </c>
      <c r="C41" s="11" t="s">
        <v>2</v>
      </c>
      <c r="D41" s="8" t="s">
        <v>118</v>
      </c>
      <c r="E41" s="4">
        <v>44986</v>
      </c>
      <c r="F41" s="13">
        <v>23600</v>
      </c>
      <c r="G41" s="4">
        <v>44986</v>
      </c>
      <c r="H41" s="13">
        <v>23600</v>
      </c>
      <c r="I41" s="32">
        <f>+F41-H41</f>
        <v>0</v>
      </c>
      <c r="J41" s="43" t="s">
        <v>43</v>
      </c>
    </row>
    <row r="42" spans="2:10" ht="18.75" customHeight="1">
      <c r="B42" s="34" t="s">
        <v>302</v>
      </c>
      <c r="C42" s="11" t="s">
        <v>2</v>
      </c>
      <c r="D42" s="8" t="s">
        <v>115</v>
      </c>
      <c r="E42" s="4">
        <v>44991</v>
      </c>
      <c r="F42" s="13">
        <v>23600</v>
      </c>
      <c r="G42" s="4">
        <v>44991</v>
      </c>
      <c r="H42" s="13">
        <v>23600</v>
      </c>
      <c r="I42" s="32">
        <f>+F42-H42</f>
        <v>0</v>
      </c>
      <c r="J42" s="43" t="s">
        <v>43</v>
      </c>
    </row>
    <row r="43" spans="2:10" ht="18.75" customHeight="1">
      <c r="B43" s="6"/>
      <c r="C43" s="11"/>
      <c r="D43" s="8"/>
      <c r="E43" s="4"/>
      <c r="F43" s="13"/>
      <c r="G43" s="4"/>
      <c r="H43" s="13"/>
      <c r="I43" s="32"/>
      <c r="J43" s="43"/>
    </row>
    <row r="44" spans="2:10" ht="18.75" customHeight="1">
      <c r="B44" s="6" t="s">
        <v>292</v>
      </c>
      <c r="C44" s="11" t="s">
        <v>2</v>
      </c>
      <c r="D44" s="67" t="s">
        <v>175</v>
      </c>
      <c r="E44" s="66">
        <v>44995</v>
      </c>
      <c r="F44" s="13">
        <v>94400</v>
      </c>
      <c r="G44" s="66">
        <v>44995</v>
      </c>
      <c r="H44" s="13">
        <v>94400</v>
      </c>
      <c r="I44" s="32">
        <f>+F44-H44</f>
        <v>0</v>
      </c>
      <c r="J44" s="43" t="s">
        <v>43</v>
      </c>
    </row>
    <row r="45" spans="2:10" ht="18.75" customHeight="1">
      <c r="B45" s="6" t="s">
        <v>292</v>
      </c>
      <c r="C45" s="11" t="s">
        <v>2</v>
      </c>
      <c r="D45" s="67" t="s">
        <v>286</v>
      </c>
      <c r="E45" s="66">
        <v>44995</v>
      </c>
      <c r="F45" s="13">
        <v>94400</v>
      </c>
      <c r="G45" s="66">
        <v>44995</v>
      </c>
      <c r="H45" s="13">
        <v>94400</v>
      </c>
      <c r="I45" s="32">
        <f>+F45-H45</f>
        <v>0</v>
      </c>
      <c r="J45" s="43" t="s">
        <v>43</v>
      </c>
    </row>
    <row r="46" spans="2:10" ht="18.75" customHeight="1">
      <c r="B46" s="34"/>
      <c r="C46" s="11"/>
      <c r="D46" s="9"/>
      <c r="E46" s="4"/>
      <c r="F46" s="13"/>
      <c r="G46" s="4"/>
      <c r="H46" s="13"/>
      <c r="I46" s="32"/>
      <c r="J46" s="43"/>
    </row>
    <row r="47" spans="2:10" ht="18.75" customHeight="1">
      <c r="B47" s="6" t="s">
        <v>385</v>
      </c>
      <c r="C47" s="11" t="s">
        <v>6</v>
      </c>
      <c r="D47" s="9" t="s">
        <v>59</v>
      </c>
      <c r="E47" s="4">
        <v>44929</v>
      </c>
      <c r="F47" s="13">
        <v>70800</v>
      </c>
      <c r="G47" s="4">
        <v>44929</v>
      </c>
      <c r="H47" s="13">
        <v>70800</v>
      </c>
      <c r="I47" s="32">
        <f>+F47-H47</f>
        <v>0</v>
      </c>
      <c r="J47" s="43" t="s">
        <v>43</v>
      </c>
    </row>
    <row r="48" spans="2:10">
      <c r="B48" s="6"/>
      <c r="C48" s="11"/>
      <c r="D48" s="8"/>
      <c r="E48" s="72"/>
      <c r="F48" s="13"/>
      <c r="G48" s="72"/>
      <c r="H48" s="13"/>
      <c r="I48" s="32"/>
      <c r="J48" s="43"/>
    </row>
    <row r="49" spans="1:10">
      <c r="B49" s="6" t="s">
        <v>104</v>
      </c>
      <c r="C49" s="11" t="s">
        <v>2</v>
      </c>
      <c r="D49" s="73" t="s">
        <v>307</v>
      </c>
      <c r="E49" s="64">
        <v>44958</v>
      </c>
      <c r="F49" s="13">
        <v>23600</v>
      </c>
      <c r="G49" s="64">
        <v>44958</v>
      </c>
      <c r="H49" s="13">
        <v>23600</v>
      </c>
      <c r="I49" s="32">
        <f>+F49-H49</f>
        <v>0</v>
      </c>
      <c r="J49" s="43" t="s">
        <v>43</v>
      </c>
    </row>
    <row r="50" spans="1:10">
      <c r="B50" s="6"/>
      <c r="C50" s="6"/>
      <c r="D50" s="8"/>
      <c r="E50" s="4"/>
      <c r="F50" s="13"/>
      <c r="G50" s="4"/>
      <c r="H50" s="13"/>
      <c r="I50" s="32"/>
      <c r="J50" s="43"/>
    </row>
    <row r="51" spans="1:10">
      <c r="B51" s="6" t="s">
        <v>443</v>
      </c>
      <c r="C51" s="11" t="s">
        <v>6</v>
      </c>
      <c r="D51" s="9" t="s">
        <v>442</v>
      </c>
      <c r="E51" s="4">
        <v>44986</v>
      </c>
      <c r="F51" s="13">
        <v>23600</v>
      </c>
      <c r="G51" s="4">
        <v>44986</v>
      </c>
      <c r="H51" s="13">
        <v>23600</v>
      </c>
      <c r="I51" s="32">
        <f>+F51-H51</f>
        <v>0</v>
      </c>
      <c r="J51" s="43" t="s">
        <v>43</v>
      </c>
    </row>
    <row r="52" spans="1:10">
      <c r="B52" s="6"/>
      <c r="C52" s="6"/>
      <c r="D52" s="8"/>
      <c r="E52" s="4"/>
      <c r="F52" s="13"/>
      <c r="G52" s="4"/>
      <c r="H52" s="13"/>
      <c r="I52" s="32"/>
      <c r="J52" s="43"/>
    </row>
    <row r="53" spans="1:10">
      <c r="B53" s="6" t="s">
        <v>276</v>
      </c>
      <c r="C53" s="11" t="s">
        <v>2</v>
      </c>
      <c r="D53" s="5" t="s">
        <v>62</v>
      </c>
      <c r="E53" s="4">
        <v>44986</v>
      </c>
      <c r="F53" s="13">
        <v>23600</v>
      </c>
      <c r="G53" s="4">
        <v>44986</v>
      </c>
      <c r="H53" s="13">
        <v>23600</v>
      </c>
      <c r="I53" s="32">
        <f>+F53-H53</f>
        <v>0</v>
      </c>
      <c r="J53" s="43" t="s">
        <v>43</v>
      </c>
    </row>
    <row r="54" spans="1:10">
      <c r="B54" s="6"/>
      <c r="C54" s="6"/>
      <c r="D54" s="8"/>
      <c r="E54" s="4"/>
      <c r="F54" s="13"/>
      <c r="G54" s="4"/>
      <c r="H54" s="13"/>
      <c r="I54" s="32"/>
      <c r="J54" s="43"/>
    </row>
    <row r="55" spans="1:10">
      <c r="B55" s="6" t="s">
        <v>288</v>
      </c>
      <c r="C55" s="11" t="s">
        <v>2</v>
      </c>
      <c r="D55" s="8" t="s">
        <v>252</v>
      </c>
      <c r="E55" s="4">
        <v>44986</v>
      </c>
      <c r="F55" s="13">
        <v>23600</v>
      </c>
      <c r="G55" s="4">
        <v>44986</v>
      </c>
      <c r="H55" s="13">
        <v>23600</v>
      </c>
      <c r="I55" s="32">
        <f>+F55-H55</f>
        <v>0</v>
      </c>
      <c r="J55" s="43" t="s">
        <v>43</v>
      </c>
    </row>
    <row r="56" spans="1:10">
      <c r="B56" s="6"/>
      <c r="C56" s="11"/>
      <c r="D56" s="8"/>
      <c r="E56" s="64"/>
      <c r="F56" s="13"/>
      <c r="G56" s="64"/>
      <c r="H56" s="13"/>
      <c r="I56" s="32"/>
      <c r="J56" s="43"/>
    </row>
    <row r="57" spans="1:10">
      <c r="B57" s="6" t="s">
        <v>22</v>
      </c>
      <c r="C57" s="11" t="s">
        <v>2</v>
      </c>
      <c r="D57" s="8" t="s">
        <v>231</v>
      </c>
      <c r="E57" s="4">
        <v>44896</v>
      </c>
      <c r="F57" s="13">
        <v>35400</v>
      </c>
      <c r="G57" s="4">
        <v>44896</v>
      </c>
      <c r="H57" s="13">
        <v>35400</v>
      </c>
      <c r="I57" s="32">
        <f>+F57-H57</f>
        <v>0</v>
      </c>
      <c r="J57" s="43" t="s">
        <v>43</v>
      </c>
    </row>
    <row r="58" spans="1:10">
      <c r="A58" s="49"/>
      <c r="B58" s="6" t="s">
        <v>22</v>
      </c>
      <c r="C58" s="11" t="s">
        <v>2</v>
      </c>
      <c r="D58" s="8" t="s">
        <v>54</v>
      </c>
      <c r="E58" s="4">
        <v>44986</v>
      </c>
      <c r="F58" s="13">
        <v>35400</v>
      </c>
      <c r="G58" s="4">
        <v>44986</v>
      </c>
      <c r="H58" s="13">
        <v>35400</v>
      </c>
      <c r="I58" s="32">
        <f>+F58-H58</f>
        <v>0</v>
      </c>
      <c r="J58" s="43" t="s">
        <v>43</v>
      </c>
    </row>
    <row r="59" spans="1:10">
      <c r="A59" s="49"/>
      <c r="B59" s="6"/>
      <c r="C59" s="6"/>
      <c r="D59" s="8"/>
      <c r="E59" s="4"/>
      <c r="F59" s="13"/>
      <c r="G59" s="4"/>
      <c r="H59" s="13"/>
      <c r="I59" s="32"/>
      <c r="J59" s="43"/>
    </row>
    <row r="60" spans="1:10">
      <c r="A60" s="49"/>
      <c r="B60" s="6" t="s">
        <v>206</v>
      </c>
      <c r="C60" s="11" t="s">
        <v>2</v>
      </c>
      <c r="D60" s="5" t="s">
        <v>169</v>
      </c>
      <c r="E60" s="4">
        <v>44986</v>
      </c>
      <c r="F60" s="13">
        <v>59000</v>
      </c>
      <c r="G60" s="4">
        <v>44986</v>
      </c>
      <c r="H60" s="13">
        <v>59000</v>
      </c>
      <c r="I60" s="32">
        <f>+F60-H60</f>
        <v>0</v>
      </c>
      <c r="J60" s="43" t="s">
        <v>43</v>
      </c>
    </row>
    <row r="61" spans="1:10">
      <c r="A61" s="49"/>
      <c r="B61" s="6" t="s">
        <v>206</v>
      </c>
      <c r="C61" s="11" t="s">
        <v>2</v>
      </c>
      <c r="D61" s="5" t="s">
        <v>170</v>
      </c>
      <c r="E61" s="4">
        <v>44986</v>
      </c>
      <c r="F61" s="13">
        <v>59000</v>
      </c>
      <c r="G61" s="4">
        <v>44986</v>
      </c>
      <c r="H61" s="13">
        <v>59000</v>
      </c>
      <c r="I61" s="32">
        <f>+F61-H61</f>
        <v>0</v>
      </c>
      <c r="J61" s="43" t="s">
        <v>43</v>
      </c>
    </row>
    <row r="62" spans="1:10">
      <c r="A62" s="49"/>
      <c r="B62" s="6" t="s">
        <v>206</v>
      </c>
      <c r="C62" s="11" t="s">
        <v>2</v>
      </c>
      <c r="D62" s="5" t="s">
        <v>155</v>
      </c>
      <c r="E62" s="4">
        <v>44986</v>
      </c>
      <c r="F62" s="13">
        <v>59000</v>
      </c>
      <c r="G62" s="4">
        <v>44986</v>
      </c>
      <c r="H62" s="13">
        <v>59000</v>
      </c>
      <c r="I62" s="32">
        <f>+F62-H62</f>
        <v>0</v>
      </c>
      <c r="J62" s="43" t="s">
        <v>43</v>
      </c>
    </row>
    <row r="63" spans="1:10">
      <c r="A63" s="49"/>
      <c r="B63" s="6"/>
      <c r="C63" s="6"/>
      <c r="D63" s="8"/>
      <c r="E63" s="4"/>
      <c r="F63" s="13"/>
      <c r="G63" s="4"/>
      <c r="H63" s="13"/>
      <c r="I63" s="32"/>
      <c r="J63" s="43"/>
    </row>
    <row r="64" spans="1:10">
      <c r="A64" s="49"/>
      <c r="B64" s="34" t="s">
        <v>255</v>
      </c>
      <c r="C64" s="11" t="s">
        <v>2</v>
      </c>
      <c r="D64" s="69" t="s">
        <v>402</v>
      </c>
      <c r="E64" s="4">
        <v>44929</v>
      </c>
      <c r="F64" s="13">
        <v>47200</v>
      </c>
      <c r="G64" s="4">
        <v>44929</v>
      </c>
      <c r="H64" s="13">
        <v>47200</v>
      </c>
      <c r="I64" s="32">
        <f>+F64-H64</f>
        <v>0</v>
      </c>
      <c r="J64" s="43" t="s">
        <v>43</v>
      </c>
    </row>
    <row r="65" spans="1:10">
      <c r="A65" s="49"/>
      <c r="B65" s="34" t="s">
        <v>255</v>
      </c>
      <c r="C65" s="11" t="s">
        <v>2</v>
      </c>
      <c r="D65" s="69" t="s">
        <v>449</v>
      </c>
      <c r="E65" s="4">
        <v>44986</v>
      </c>
      <c r="F65" s="13">
        <v>47200</v>
      </c>
      <c r="G65" s="4">
        <v>44986</v>
      </c>
      <c r="H65" s="13">
        <v>47200</v>
      </c>
      <c r="I65" s="32">
        <f>+F65-H65</f>
        <v>0</v>
      </c>
      <c r="J65" s="43" t="s">
        <v>43</v>
      </c>
    </row>
    <row r="66" spans="1:10">
      <c r="A66" s="49"/>
      <c r="B66" s="34" t="s">
        <v>255</v>
      </c>
      <c r="C66" s="11" t="s">
        <v>2</v>
      </c>
      <c r="D66" s="69" t="s">
        <v>450</v>
      </c>
      <c r="E66" s="4">
        <v>44986</v>
      </c>
      <c r="F66" s="13">
        <v>47200</v>
      </c>
      <c r="G66" s="4">
        <v>44986</v>
      </c>
      <c r="H66" s="13">
        <v>47200</v>
      </c>
      <c r="I66" s="32">
        <f>+F66-H66</f>
        <v>0</v>
      </c>
      <c r="J66" s="43" t="s">
        <v>43</v>
      </c>
    </row>
    <row r="67" spans="1:10">
      <c r="A67" s="49"/>
      <c r="B67" s="6"/>
      <c r="C67" s="6"/>
      <c r="D67" s="8"/>
      <c r="E67" s="4"/>
      <c r="F67" s="13"/>
      <c r="G67" s="4"/>
      <c r="H67" s="13"/>
      <c r="I67" s="32"/>
      <c r="J67" s="43"/>
    </row>
    <row r="68" spans="1:10">
      <c r="A68" s="49"/>
      <c r="B68" s="6" t="s">
        <v>114</v>
      </c>
      <c r="C68" s="11" t="s">
        <v>2</v>
      </c>
      <c r="D68" s="73" t="s">
        <v>319</v>
      </c>
      <c r="E68" s="72">
        <v>44986</v>
      </c>
      <c r="F68" s="13">
        <v>35400</v>
      </c>
      <c r="G68" s="72">
        <v>44986</v>
      </c>
      <c r="H68" s="13">
        <v>35400</v>
      </c>
      <c r="I68" s="32">
        <f>+F68-H68</f>
        <v>0</v>
      </c>
      <c r="J68" s="43" t="s">
        <v>43</v>
      </c>
    </row>
    <row r="69" spans="1:10">
      <c r="A69" s="49"/>
      <c r="B69" s="6"/>
      <c r="C69" s="11"/>
      <c r="D69" s="8"/>
      <c r="E69" s="64"/>
      <c r="F69" s="13"/>
      <c r="G69" s="64"/>
      <c r="H69" s="13"/>
      <c r="I69" s="32"/>
      <c r="J69" s="43"/>
    </row>
    <row r="70" spans="1:10">
      <c r="A70" s="49"/>
      <c r="B70" s="6" t="s">
        <v>66</v>
      </c>
      <c r="C70" s="11" t="s">
        <v>2</v>
      </c>
      <c r="D70" s="5" t="s">
        <v>212</v>
      </c>
      <c r="E70" s="4">
        <v>44929</v>
      </c>
      <c r="F70" s="13">
        <v>23600</v>
      </c>
      <c r="G70" s="4">
        <v>44929</v>
      </c>
      <c r="H70" s="13">
        <v>23600</v>
      </c>
      <c r="I70" s="32">
        <f>+F70-H70</f>
        <v>0</v>
      </c>
      <c r="J70" s="43" t="s">
        <v>43</v>
      </c>
    </row>
    <row r="71" spans="1:10">
      <c r="A71" s="49"/>
      <c r="B71" s="6" t="s">
        <v>66</v>
      </c>
      <c r="C71" s="11" t="s">
        <v>2</v>
      </c>
      <c r="D71" s="5" t="s">
        <v>254</v>
      </c>
      <c r="E71" s="4">
        <v>44929</v>
      </c>
      <c r="F71" s="13">
        <v>23600</v>
      </c>
      <c r="G71" s="4">
        <v>44929</v>
      </c>
      <c r="H71" s="13">
        <v>23600</v>
      </c>
      <c r="I71" s="32">
        <f>+F71-H71</f>
        <v>0</v>
      </c>
      <c r="J71" s="43" t="s">
        <v>43</v>
      </c>
    </row>
    <row r="72" spans="1:10">
      <c r="A72" s="49"/>
      <c r="B72" s="6" t="s">
        <v>66</v>
      </c>
      <c r="C72" s="11" t="s">
        <v>2</v>
      </c>
      <c r="D72" s="5" t="s">
        <v>234</v>
      </c>
      <c r="E72" s="4">
        <v>44929</v>
      </c>
      <c r="F72" s="13">
        <v>23600</v>
      </c>
      <c r="G72" s="4">
        <v>44929</v>
      </c>
      <c r="H72" s="13">
        <v>23600</v>
      </c>
      <c r="I72" s="32">
        <f>+F72-H72</f>
        <v>0</v>
      </c>
      <c r="J72" s="43" t="s">
        <v>43</v>
      </c>
    </row>
    <row r="73" spans="1:10">
      <c r="A73" s="49"/>
      <c r="B73" s="6"/>
      <c r="C73" s="11"/>
      <c r="D73" s="73"/>
      <c r="E73" s="64"/>
      <c r="F73" s="13"/>
      <c r="G73" s="64"/>
      <c r="H73" s="13"/>
      <c r="I73" s="32"/>
      <c r="J73" s="43"/>
    </row>
    <row r="74" spans="1:10">
      <c r="A74" s="49"/>
      <c r="B74" s="6" t="s">
        <v>159</v>
      </c>
      <c r="C74" s="11" t="s">
        <v>2</v>
      </c>
      <c r="D74" s="8" t="s">
        <v>67</v>
      </c>
      <c r="E74" s="4">
        <v>44986</v>
      </c>
      <c r="F74" s="13">
        <v>29500</v>
      </c>
      <c r="G74" s="4">
        <v>44986</v>
      </c>
      <c r="H74" s="13">
        <v>29500</v>
      </c>
      <c r="I74" s="32">
        <f>+F74-H74</f>
        <v>0</v>
      </c>
      <c r="J74" s="43" t="s">
        <v>43</v>
      </c>
    </row>
    <row r="75" spans="1:10">
      <c r="A75" s="49"/>
      <c r="B75" s="6" t="s">
        <v>159</v>
      </c>
      <c r="C75" s="11" t="s">
        <v>2</v>
      </c>
      <c r="D75" s="8" t="s">
        <v>68</v>
      </c>
      <c r="E75" s="4">
        <v>44986</v>
      </c>
      <c r="F75" s="13">
        <v>29500</v>
      </c>
      <c r="G75" s="4">
        <v>44986</v>
      </c>
      <c r="H75" s="13">
        <v>29500</v>
      </c>
      <c r="I75" s="32">
        <f>+F75-H75</f>
        <v>0</v>
      </c>
      <c r="J75" s="43" t="s">
        <v>43</v>
      </c>
    </row>
    <row r="76" spans="1:10">
      <c r="A76" s="49"/>
      <c r="B76" s="6" t="s">
        <v>159</v>
      </c>
      <c r="C76" s="11" t="s">
        <v>2</v>
      </c>
      <c r="D76" s="8" t="s">
        <v>217</v>
      </c>
      <c r="E76" s="4">
        <v>44986</v>
      </c>
      <c r="F76" s="13">
        <v>29500</v>
      </c>
      <c r="G76" s="4">
        <v>44986</v>
      </c>
      <c r="H76" s="13">
        <v>29500</v>
      </c>
      <c r="I76" s="32">
        <f>+F76-H76</f>
        <v>0</v>
      </c>
      <c r="J76" s="43" t="s">
        <v>43</v>
      </c>
    </row>
    <row r="77" spans="1:10">
      <c r="A77" s="49"/>
      <c r="B77" s="6"/>
      <c r="C77" s="11"/>
      <c r="D77" s="8"/>
      <c r="E77" s="65"/>
      <c r="F77" s="13"/>
      <c r="G77" s="65"/>
      <c r="H77" s="13"/>
      <c r="I77" s="32"/>
      <c r="J77" s="43"/>
    </row>
    <row r="78" spans="1:10">
      <c r="A78" s="49"/>
      <c r="B78" s="6" t="s">
        <v>306</v>
      </c>
      <c r="C78" s="11" t="s">
        <v>2</v>
      </c>
      <c r="D78" s="8" t="s">
        <v>307</v>
      </c>
      <c r="E78" s="65">
        <v>44866</v>
      </c>
      <c r="F78" s="13">
        <v>47200</v>
      </c>
      <c r="G78" s="65">
        <v>44866</v>
      </c>
      <c r="H78" s="13">
        <v>47200</v>
      </c>
      <c r="I78" s="32">
        <f>+F78-H78</f>
        <v>0</v>
      </c>
      <c r="J78" s="43" t="s">
        <v>43</v>
      </c>
    </row>
    <row r="79" spans="1:10">
      <c r="A79" s="49"/>
      <c r="B79" s="6" t="s">
        <v>306</v>
      </c>
      <c r="C79" s="11" t="s">
        <v>2</v>
      </c>
      <c r="D79" s="8" t="s">
        <v>169</v>
      </c>
      <c r="E79" s="65">
        <v>44866</v>
      </c>
      <c r="F79" s="13">
        <v>47200</v>
      </c>
      <c r="G79" s="65">
        <v>44866</v>
      </c>
      <c r="H79" s="13">
        <v>47200</v>
      </c>
      <c r="I79" s="32">
        <f>+F79-H79</f>
        <v>0</v>
      </c>
      <c r="J79" s="43" t="s">
        <v>43</v>
      </c>
    </row>
    <row r="80" spans="1:10">
      <c r="A80" s="49"/>
      <c r="B80" s="6"/>
      <c r="C80" s="11"/>
      <c r="D80" s="73"/>
      <c r="E80" s="64"/>
      <c r="F80" s="13"/>
      <c r="G80" s="64"/>
      <c r="H80" s="13"/>
      <c r="I80" s="13"/>
      <c r="J80" s="43"/>
    </row>
    <row r="81" spans="1:10">
      <c r="A81" s="49"/>
      <c r="B81" s="6" t="s">
        <v>314</v>
      </c>
      <c r="C81" s="11" t="s">
        <v>2</v>
      </c>
      <c r="D81" s="67" t="s">
        <v>270</v>
      </c>
      <c r="E81" s="66" t="s">
        <v>330</v>
      </c>
      <c r="F81" s="13">
        <v>29500</v>
      </c>
      <c r="G81" s="66" t="s">
        <v>330</v>
      </c>
      <c r="H81" s="13">
        <v>29500</v>
      </c>
      <c r="I81" s="32">
        <f>+F81-H81</f>
        <v>0</v>
      </c>
      <c r="J81" s="43" t="s">
        <v>43</v>
      </c>
    </row>
    <row r="82" spans="1:10">
      <c r="A82" s="49"/>
      <c r="B82" s="6" t="s">
        <v>314</v>
      </c>
      <c r="C82" s="11" t="s">
        <v>2</v>
      </c>
      <c r="D82" s="67" t="s">
        <v>322</v>
      </c>
      <c r="E82" s="4">
        <v>44986</v>
      </c>
      <c r="F82" s="13">
        <v>29500</v>
      </c>
      <c r="G82" s="4">
        <v>44986</v>
      </c>
      <c r="H82" s="13">
        <v>29500</v>
      </c>
      <c r="I82" s="32">
        <f>+F82-H82</f>
        <v>0</v>
      </c>
      <c r="J82" s="43" t="s">
        <v>43</v>
      </c>
    </row>
    <row r="83" spans="1:10">
      <c r="A83" s="49"/>
      <c r="B83" s="6"/>
      <c r="C83" s="11"/>
      <c r="D83" s="73"/>
      <c r="E83" s="64"/>
      <c r="F83" s="13"/>
      <c r="G83" s="64"/>
      <c r="H83" s="13"/>
      <c r="I83" s="32"/>
      <c r="J83" s="43"/>
    </row>
    <row r="84" spans="1:10">
      <c r="A84" s="49"/>
      <c r="B84" s="87" t="s">
        <v>241</v>
      </c>
      <c r="C84" s="2" t="s">
        <v>2</v>
      </c>
      <c r="D84" s="86" t="s">
        <v>208</v>
      </c>
      <c r="E84" s="61">
        <v>44927</v>
      </c>
      <c r="F84" s="88">
        <v>23600</v>
      </c>
      <c r="G84" s="61">
        <v>44927</v>
      </c>
      <c r="H84" s="88">
        <v>23600</v>
      </c>
      <c r="I84" s="32">
        <f>+F84-H84</f>
        <v>0</v>
      </c>
      <c r="J84" s="43" t="s">
        <v>43</v>
      </c>
    </row>
    <row r="85" spans="1:10">
      <c r="A85" s="49"/>
      <c r="B85" s="87" t="s">
        <v>241</v>
      </c>
      <c r="C85" s="2" t="s">
        <v>2</v>
      </c>
      <c r="D85" s="86" t="s">
        <v>91</v>
      </c>
      <c r="E85" s="85">
        <v>44986</v>
      </c>
      <c r="F85" s="88">
        <v>23600</v>
      </c>
      <c r="G85" s="85">
        <v>44986</v>
      </c>
      <c r="H85" s="88">
        <v>23600</v>
      </c>
      <c r="I85" s="32">
        <f>+F85-H85</f>
        <v>0</v>
      </c>
      <c r="J85" s="43" t="s">
        <v>43</v>
      </c>
    </row>
    <row r="86" spans="1:10">
      <c r="A86" s="49"/>
      <c r="B86" s="87" t="s">
        <v>241</v>
      </c>
      <c r="C86" s="2" t="s">
        <v>2</v>
      </c>
      <c r="D86" s="86" t="s">
        <v>199</v>
      </c>
      <c r="E86" s="85">
        <v>44986</v>
      </c>
      <c r="F86" s="88">
        <v>23600</v>
      </c>
      <c r="G86" s="85">
        <v>44986</v>
      </c>
      <c r="H86" s="88">
        <v>23600</v>
      </c>
      <c r="I86" s="32">
        <f>+F86-H86</f>
        <v>0</v>
      </c>
      <c r="J86" s="43" t="s">
        <v>43</v>
      </c>
    </row>
    <row r="87" spans="1:10">
      <c r="A87" s="49"/>
      <c r="B87" s="87" t="s">
        <v>241</v>
      </c>
      <c r="C87" s="2" t="s">
        <v>2</v>
      </c>
      <c r="D87" s="86" t="s">
        <v>45</v>
      </c>
      <c r="E87" s="85">
        <v>44986</v>
      </c>
      <c r="F87" s="88">
        <v>23600</v>
      </c>
      <c r="G87" s="85">
        <v>44986</v>
      </c>
      <c r="H87" s="88">
        <v>23600</v>
      </c>
      <c r="I87" s="32">
        <f>+F87-H87</f>
        <v>0</v>
      </c>
      <c r="J87" s="43" t="s">
        <v>43</v>
      </c>
    </row>
    <row r="88" spans="1:10">
      <c r="A88" s="49"/>
      <c r="B88" s="6"/>
      <c r="C88" s="11"/>
      <c r="D88" s="8"/>
      <c r="E88" s="4"/>
      <c r="F88" s="13"/>
      <c r="G88" s="4"/>
      <c r="H88" s="13"/>
      <c r="I88" s="32"/>
      <c r="J88" s="43"/>
    </row>
    <row r="89" spans="1:10">
      <c r="A89" s="49"/>
      <c r="B89" s="6" t="s">
        <v>21</v>
      </c>
      <c r="C89" s="11" t="s">
        <v>6</v>
      </c>
      <c r="D89" s="9" t="s">
        <v>310</v>
      </c>
      <c r="E89" s="4">
        <v>44986</v>
      </c>
      <c r="F89" s="13">
        <v>59000</v>
      </c>
      <c r="G89" s="4">
        <v>44986</v>
      </c>
      <c r="H89" s="13">
        <v>59000</v>
      </c>
      <c r="I89" s="32">
        <f>+F89-H89</f>
        <v>0</v>
      </c>
      <c r="J89" s="43" t="s">
        <v>43</v>
      </c>
    </row>
    <row r="90" spans="1:10">
      <c r="A90" s="49"/>
      <c r="B90" s="6"/>
      <c r="C90" s="11"/>
      <c r="D90" s="8"/>
      <c r="E90" s="64"/>
      <c r="F90" s="13"/>
      <c r="G90" s="64"/>
      <c r="H90" s="13"/>
      <c r="I90" s="32"/>
      <c r="J90" s="43"/>
    </row>
    <row r="91" spans="1:10">
      <c r="A91" s="49"/>
      <c r="B91" s="6" t="s">
        <v>119</v>
      </c>
      <c r="C91" s="11" t="s">
        <v>2</v>
      </c>
      <c r="D91" s="73" t="s">
        <v>297</v>
      </c>
      <c r="E91" s="64">
        <v>44958</v>
      </c>
      <c r="F91" s="13">
        <v>17700</v>
      </c>
      <c r="G91" s="64">
        <v>44958</v>
      </c>
      <c r="H91" s="13">
        <v>17700</v>
      </c>
      <c r="I91" s="32">
        <f>+F91-H91</f>
        <v>0</v>
      </c>
      <c r="J91" s="43" t="s">
        <v>43</v>
      </c>
    </row>
    <row r="92" spans="1:10">
      <c r="A92" s="49"/>
      <c r="B92" s="6"/>
      <c r="C92" s="11"/>
      <c r="D92" s="8"/>
      <c r="E92" s="4"/>
      <c r="F92" s="32"/>
      <c r="G92" s="4"/>
      <c r="H92" s="32"/>
      <c r="I92" s="32"/>
      <c r="J92" s="43"/>
    </row>
    <row r="93" spans="1:10">
      <c r="A93" s="49"/>
      <c r="B93" s="6" t="s">
        <v>291</v>
      </c>
      <c r="C93" s="11" t="s">
        <v>2</v>
      </c>
      <c r="D93" s="8" t="s">
        <v>208</v>
      </c>
      <c r="E93" s="4">
        <v>44958</v>
      </c>
      <c r="F93" s="13">
        <v>23600</v>
      </c>
      <c r="G93" s="4">
        <v>44958</v>
      </c>
      <c r="H93" s="13">
        <v>23600</v>
      </c>
      <c r="I93" s="32">
        <f>+F93-H93</f>
        <v>0</v>
      </c>
      <c r="J93" s="43" t="s">
        <v>43</v>
      </c>
    </row>
    <row r="94" spans="1:10">
      <c r="A94" s="49"/>
      <c r="B94" s="6"/>
      <c r="C94" s="11"/>
      <c r="D94" s="5"/>
      <c r="E94" s="4"/>
      <c r="F94" s="13"/>
      <c r="G94" s="4"/>
      <c r="H94" s="13"/>
      <c r="I94" s="32"/>
      <c r="J94" s="43"/>
    </row>
    <row r="95" spans="1:10">
      <c r="A95" s="49"/>
      <c r="B95" s="6" t="s">
        <v>294</v>
      </c>
      <c r="C95" s="11" t="s">
        <v>2</v>
      </c>
      <c r="D95" s="8" t="s">
        <v>398</v>
      </c>
      <c r="E95" s="4">
        <v>44929</v>
      </c>
      <c r="F95" s="32">
        <v>35400</v>
      </c>
      <c r="G95" s="4">
        <v>44929</v>
      </c>
      <c r="H95" s="32">
        <v>35400</v>
      </c>
      <c r="I95" s="32">
        <f>+F95-H95</f>
        <v>0</v>
      </c>
      <c r="J95" s="43" t="s">
        <v>43</v>
      </c>
    </row>
    <row r="96" spans="1:10">
      <c r="A96" s="49"/>
      <c r="B96" s="6"/>
      <c r="C96" s="2"/>
      <c r="D96" s="8"/>
      <c r="E96" s="61"/>
      <c r="F96" s="13"/>
      <c r="G96" s="61"/>
      <c r="H96" s="13"/>
      <c r="I96" s="32"/>
      <c r="J96" s="43"/>
    </row>
    <row r="97" spans="1:10">
      <c r="A97" s="49"/>
      <c r="B97" s="6" t="s">
        <v>153</v>
      </c>
      <c r="C97" s="11" t="s">
        <v>2</v>
      </c>
      <c r="D97" s="69" t="s">
        <v>401</v>
      </c>
      <c r="E97" s="4">
        <v>44958</v>
      </c>
      <c r="F97" s="13">
        <v>23600</v>
      </c>
      <c r="G97" s="4">
        <v>44958</v>
      </c>
      <c r="H97" s="13">
        <v>23600</v>
      </c>
      <c r="I97" s="32">
        <f>+F97-H97</f>
        <v>0</v>
      </c>
      <c r="J97" s="43" t="s">
        <v>43</v>
      </c>
    </row>
    <row r="98" spans="1:10">
      <c r="A98" s="49"/>
      <c r="B98" s="6"/>
      <c r="C98" s="11"/>
      <c r="D98" s="67"/>
      <c r="E98" s="66"/>
      <c r="F98" s="13"/>
      <c r="G98" s="66"/>
      <c r="H98" s="13"/>
      <c r="I98" s="32"/>
      <c r="J98" s="43"/>
    </row>
    <row r="99" spans="1:10">
      <c r="A99" s="49"/>
      <c r="B99" s="6" t="s">
        <v>383</v>
      </c>
      <c r="C99" s="11" t="s">
        <v>6</v>
      </c>
      <c r="D99" s="5" t="s">
        <v>60</v>
      </c>
      <c r="E99" s="4">
        <v>44958</v>
      </c>
      <c r="F99" s="74">
        <v>29500</v>
      </c>
      <c r="G99" s="4">
        <v>44958</v>
      </c>
      <c r="H99" s="74">
        <v>29500</v>
      </c>
      <c r="I99" s="32">
        <f>+F99-H99</f>
        <v>0</v>
      </c>
      <c r="J99" s="43" t="s">
        <v>43</v>
      </c>
    </row>
    <row r="100" spans="1:10">
      <c r="A100" s="49"/>
      <c r="B100" s="6"/>
      <c r="C100" s="11"/>
      <c r="D100" s="67"/>
      <c r="E100" s="66"/>
      <c r="F100" s="13"/>
      <c r="G100" s="66"/>
      <c r="H100" s="13"/>
      <c r="I100" s="32"/>
      <c r="J100" s="43"/>
    </row>
    <row r="101" spans="1:10">
      <c r="A101" s="49"/>
      <c r="B101" s="6" t="s">
        <v>272</v>
      </c>
      <c r="C101" s="11" t="s">
        <v>6</v>
      </c>
      <c r="D101" s="9" t="s">
        <v>257</v>
      </c>
      <c r="E101" s="4">
        <v>44958</v>
      </c>
      <c r="F101" s="30">
        <v>23600</v>
      </c>
      <c r="G101" s="4">
        <v>44958</v>
      </c>
      <c r="H101" s="30">
        <v>23600</v>
      </c>
      <c r="I101" s="32">
        <f>+F101-H101</f>
        <v>0</v>
      </c>
      <c r="J101" s="43" t="s">
        <v>43</v>
      </c>
    </row>
    <row r="102" spans="1:10">
      <c r="A102" s="49"/>
      <c r="B102" s="6"/>
      <c r="C102" s="11"/>
      <c r="D102" s="70"/>
      <c r="E102" s="12"/>
      <c r="F102" s="13"/>
      <c r="G102" s="12"/>
      <c r="H102" s="13"/>
      <c r="I102" s="32"/>
      <c r="J102" s="43"/>
    </row>
    <row r="103" spans="1:10">
      <c r="A103" s="49"/>
      <c r="B103" s="6" t="s">
        <v>95</v>
      </c>
      <c r="C103" s="11" t="s">
        <v>2</v>
      </c>
      <c r="D103" s="8" t="s">
        <v>80</v>
      </c>
      <c r="E103" s="4">
        <v>44958</v>
      </c>
      <c r="F103" s="13">
        <v>23600</v>
      </c>
      <c r="G103" s="4">
        <v>44958</v>
      </c>
      <c r="H103" s="13">
        <v>23600</v>
      </c>
      <c r="I103" s="32">
        <f>+F103-H103</f>
        <v>0</v>
      </c>
      <c r="J103" s="43" t="s">
        <v>43</v>
      </c>
    </row>
    <row r="104" spans="1:10">
      <c r="A104" s="49"/>
      <c r="B104" s="6"/>
      <c r="C104" s="11"/>
      <c r="D104" s="70"/>
      <c r="E104" s="12"/>
      <c r="F104" s="13"/>
      <c r="G104" s="12"/>
      <c r="H104" s="13"/>
      <c r="I104" s="32"/>
      <c r="J104" s="43"/>
    </row>
    <row r="105" spans="1:10">
      <c r="A105" s="49"/>
      <c r="B105" s="6" t="s">
        <v>382</v>
      </c>
      <c r="C105" s="11" t="s">
        <v>6</v>
      </c>
      <c r="D105" s="5" t="s">
        <v>202</v>
      </c>
      <c r="E105" s="4">
        <v>44958</v>
      </c>
      <c r="F105" s="74">
        <v>23600</v>
      </c>
      <c r="G105" s="4">
        <v>44958</v>
      </c>
      <c r="H105" s="74">
        <v>23600</v>
      </c>
      <c r="I105" s="32">
        <f>+F105-H105</f>
        <v>0</v>
      </c>
      <c r="J105" s="43" t="s">
        <v>43</v>
      </c>
    </row>
    <row r="106" spans="1:10">
      <c r="A106" s="49"/>
      <c r="B106" s="6"/>
      <c r="C106" s="11"/>
      <c r="D106" s="70"/>
      <c r="E106" s="12"/>
      <c r="F106" s="13"/>
      <c r="G106" s="12"/>
      <c r="H106" s="13"/>
      <c r="I106" s="32"/>
      <c r="J106" s="43"/>
    </row>
    <row r="107" spans="1:10">
      <c r="A107" s="49"/>
      <c r="B107" s="91" t="s">
        <v>321</v>
      </c>
      <c r="C107" s="11" t="s">
        <v>2</v>
      </c>
      <c r="D107" s="69" t="s">
        <v>404</v>
      </c>
      <c r="E107" s="4">
        <v>44929</v>
      </c>
      <c r="F107" s="13">
        <v>47200</v>
      </c>
      <c r="G107" s="4">
        <v>44929</v>
      </c>
      <c r="H107" s="13">
        <v>47200</v>
      </c>
      <c r="I107" s="32">
        <f>+F107-H107</f>
        <v>0</v>
      </c>
      <c r="J107" s="43" t="s">
        <v>43</v>
      </c>
    </row>
    <row r="108" spans="1:10">
      <c r="A108" s="49"/>
      <c r="B108" s="6"/>
      <c r="C108" s="11"/>
      <c r="D108" s="9"/>
      <c r="E108" s="4"/>
      <c r="F108" s="13"/>
      <c r="G108" s="4"/>
      <c r="H108" s="13"/>
      <c r="I108" s="32"/>
      <c r="J108" s="43"/>
    </row>
    <row r="109" spans="1:10">
      <c r="A109" s="49"/>
      <c r="B109" s="6" t="s">
        <v>304</v>
      </c>
      <c r="C109" s="11" t="s">
        <v>2</v>
      </c>
      <c r="D109" s="8" t="s">
        <v>152</v>
      </c>
      <c r="E109" s="4">
        <v>44896</v>
      </c>
      <c r="F109" s="13">
        <v>23600</v>
      </c>
      <c r="G109" s="4">
        <v>44896</v>
      </c>
      <c r="H109" s="13">
        <v>23600</v>
      </c>
      <c r="I109" s="32">
        <f>+F109-H109</f>
        <v>0</v>
      </c>
      <c r="J109" s="43" t="s">
        <v>43</v>
      </c>
    </row>
    <row r="110" spans="1:10">
      <c r="A110" s="49"/>
      <c r="B110" s="6"/>
      <c r="C110" s="11"/>
      <c r="D110" s="5"/>
      <c r="E110" s="4"/>
      <c r="F110" s="13"/>
      <c r="G110" s="4"/>
      <c r="H110" s="13"/>
      <c r="I110" s="32"/>
      <c r="J110" s="43"/>
    </row>
    <row r="111" spans="1:10">
      <c r="A111" s="49"/>
      <c r="B111" s="6" t="s">
        <v>129</v>
      </c>
      <c r="C111" s="11" t="s">
        <v>2</v>
      </c>
      <c r="D111" s="9" t="s">
        <v>268</v>
      </c>
      <c r="E111" s="4">
        <v>44986</v>
      </c>
      <c r="F111" s="71">
        <v>23600</v>
      </c>
      <c r="G111" s="4">
        <v>44986</v>
      </c>
      <c r="H111" s="71">
        <v>23600</v>
      </c>
      <c r="I111" s="32">
        <f>+F111-H111</f>
        <v>0</v>
      </c>
      <c r="J111" s="43" t="s">
        <v>43</v>
      </c>
    </row>
    <row r="112" spans="1:10">
      <c r="A112" s="49"/>
      <c r="B112" s="34"/>
      <c r="C112" s="11"/>
      <c r="D112" s="8"/>
      <c r="E112" s="4"/>
      <c r="F112" s="13"/>
      <c r="G112" s="4"/>
      <c r="H112" s="13"/>
      <c r="I112" s="32"/>
      <c r="J112" s="43"/>
    </row>
    <row r="113" spans="1:10">
      <c r="A113" s="49"/>
      <c r="B113" s="34" t="s">
        <v>26</v>
      </c>
      <c r="C113" s="11" t="s">
        <v>2</v>
      </c>
      <c r="D113" s="8" t="s">
        <v>341</v>
      </c>
      <c r="E113" s="4">
        <v>44896</v>
      </c>
      <c r="F113" s="32">
        <v>35400</v>
      </c>
      <c r="G113" s="4">
        <v>44896</v>
      </c>
      <c r="H113" s="32">
        <v>35400</v>
      </c>
      <c r="I113" s="32">
        <f>+F113-H113</f>
        <v>0</v>
      </c>
      <c r="J113" s="43" t="s">
        <v>43</v>
      </c>
    </row>
    <row r="114" spans="1:10">
      <c r="A114" s="49"/>
      <c r="B114" s="34"/>
      <c r="C114" s="11"/>
      <c r="D114" s="8"/>
      <c r="E114" s="4"/>
      <c r="F114" s="13"/>
      <c r="G114" s="4"/>
      <c r="H114" s="13"/>
      <c r="I114" s="32"/>
      <c r="J114" s="43"/>
    </row>
    <row r="115" spans="1:10">
      <c r="A115" s="49"/>
      <c r="B115" s="34" t="s">
        <v>75</v>
      </c>
      <c r="C115" s="11" t="s">
        <v>6</v>
      </c>
      <c r="D115" s="5" t="s">
        <v>308</v>
      </c>
      <c r="E115" s="4">
        <v>44896</v>
      </c>
      <c r="F115" s="74">
        <v>23600</v>
      </c>
      <c r="G115" s="4">
        <v>44896</v>
      </c>
      <c r="H115" s="74">
        <v>23600</v>
      </c>
      <c r="I115" s="32">
        <f>+F116-H116</f>
        <v>0</v>
      </c>
      <c r="J115" s="43" t="s">
        <v>43</v>
      </c>
    </row>
    <row r="116" spans="1:10">
      <c r="A116" s="49"/>
      <c r="B116" s="6"/>
      <c r="C116" s="11"/>
      <c r="D116" s="8"/>
      <c r="E116" s="4"/>
      <c r="F116" s="13"/>
      <c r="G116" s="4"/>
      <c r="H116" s="13"/>
    </row>
    <row r="117" spans="1:10">
      <c r="A117" s="49"/>
      <c r="B117" s="6" t="s">
        <v>172</v>
      </c>
      <c r="C117" s="11" t="s">
        <v>2</v>
      </c>
      <c r="D117" s="8" t="s">
        <v>248</v>
      </c>
      <c r="E117" s="4">
        <v>44897</v>
      </c>
      <c r="F117" s="13">
        <v>29500</v>
      </c>
      <c r="G117" s="4">
        <v>44897</v>
      </c>
      <c r="H117" s="13">
        <v>29500</v>
      </c>
      <c r="I117" s="32">
        <f>+F117-H117</f>
        <v>0</v>
      </c>
      <c r="J117" s="43" t="s">
        <v>43</v>
      </c>
    </row>
    <row r="118" spans="1:10">
      <c r="A118" s="49"/>
      <c r="B118" s="6"/>
      <c r="C118" s="11"/>
      <c r="D118" s="8"/>
      <c r="E118" s="4"/>
      <c r="F118" s="13"/>
      <c r="G118" s="4"/>
      <c r="H118" s="13"/>
      <c r="I118" s="32"/>
      <c r="J118" s="43"/>
    </row>
    <row r="119" spans="1:10">
      <c r="A119" s="49"/>
      <c r="B119" s="6" t="s">
        <v>123</v>
      </c>
      <c r="C119" s="11" t="s">
        <v>2</v>
      </c>
      <c r="D119" s="67" t="s">
        <v>136</v>
      </c>
      <c r="E119" s="66">
        <v>44958</v>
      </c>
      <c r="F119" s="13">
        <v>35400</v>
      </c>
      <c r="G119" s="66">
        <v>44958</v>
      </c>
      <c r="H119" s="13">
        <v>35400</v>
      </c>
      <c r="I119" s="32">
        <f>+F119-H119</f>
        <v>0</v>
      </c>
      <c r="J119" s="43" t="s">
        <v>43</v>
      </c>
    </row>
    <row r="120" spans="1:10">
      <c r="A120" s="49"/>
      <c r="B120" s="6"/>
      <c r="C120" s="11"/>
      <c r="D120" s="9"/>
      <c r="E120" s="4"/>
      <c r="F120" s="71"/>
      <c r="G120" s="4"/>
      <c r="H120" s="71"/>
      <c r="I120" s="32"/>
      <c r="J120" s="43"/>
    </row>
    <row r="121" spans="1:10">
      <c r="A121" s="49"/>
      <c r="B121" s="6" t="s">
        <v>309</v>
      </c>
      <c r="C121" s="11" t="s">
        <v>6</v>
      </c>
      <c r="D121" s="70" t="s">
        <v>303</v>
      </c>
      <c r="E121" s="12">
        <v>44986</v>
      </c>
      <c r="F121" s="13">
        <v>29500</v>
      </c>
      <c r="G121" s="12">
        <v>44986</v>
      </c>
      <c r="H121" s="13">
        <v>29500</v>
      </c>
      <c r="I121" s="32">
        <f>+F121-H121</f>
        <v>0</v>
      </c>
      <c r="J121" s="43" t="s">
        <v>43</v>
      </c>
    </row>
    <row r="122" spans="1:10">
      <c r="A122" s="49"/>
      <c r="B122" s="6"/>
      <c r="C122" s="11"/>
      <c r="D122" s="9"/>
      <c r="E122" s="4"/>
      <c r="F122" s="71"/>
      <c r="G122" s="4"/>
      <c r="H122" s="71"/>
      <c r="I122" s="32"/>
      <c r="J122" s="43"/>
    </row>
    <row r="123" spans="1:10">
      <c r="A123" s="49"/>
      <c r="B123" s="34" t="s">
        <v>150</v>
      </c>
      <c r="C123" s="11" t="s">
        <v>2</v>
      </c>
      <c r="D123" s="8" t="s">
        <v>85</v>
      </c>
      <c r="E123" s="4">
        <v>44907</v>
      </c>
      <c r="F123" s="32">
        <v>35400</v>
      </c>
      <c r="G123" s="4">
        <v>44907</v>
      </c>
      <c r="H123" s="32">
        <v>35400</v>
      </c>
      <c r="I123" s="32">
        <f>+F124-H124</f>
        <v>0</v>
      </c>
      <c r="J123" s="43" t="s">
        <v>43</v>
      </c>
    </row>
    <row r="124" spans="1:10">
      <c r="A124" s="49"/>
      <c r="B124" s="6"/>
      <c r="C124" s="11"/>
      <c r="D124" s="9"/>
      <c r="E124" s="4"/>
      <c r="F124" s="13"/>
      <c r="G124" s="4"/>
      <c r="H124" s="13"/>
    </row>
    <row r="125" spans="1:10">
      <c r="A125" s="49"/>
      <c r="B125" s="6" t="s">
        <v>382</v>
      </c>
      <c r="C125" s="11" t="s">
        <v>6</v>
      </c>
      <c r="D125" s="5" t="s">
        <v>186</v>
      </c>
      <c r="E125" s="4">
        <v>44929</v>
      </c>
      <c r="F125" s="74">
        <v>23600</v>
      </c>
      <c r="G125" s="4">
        <v>44929</v>
      </c>
      <c r="H125" s="74">
        <v>23600</v>
      </c>
      <c r="I125" s="32">
        <f>+F126-H126</f>
        <v>0</v>
      </c>
      <c r="J125" s="43" t="s">
        <v>43</v>
      </c>
    </row>
    <row r="126" spans="1:10">
      <c r="A126" s="49"/>
      <c r="B126" s="6"/>
      <c r="C126" s="11"/>
      <c r="D126" s="8"/>
      <c r="E126" s="4"/>
      <c r="F126" s="13"/>
      <c r="G126" s="4"/>
      <c r="H126" s="13"/>
    </row>
    <row r="127" spans="1:10">
      <c r="A127" s="49"/>
      <c r="B127" s="6" t="s">
        <v>421</v>
      </c>
      <c r="C127" s="11" t="s">
        <v>2</v>
      </c>
      <c r="D127" s="8" t="s">
        <v>420</v>
      </c>
      <c r="E127" s="65">
        <v>44992</v>
      </c>
      <c r="F127" s="13">
        <v>59000</v>
      </c>
      <c r="G127" s="65">
        <v>44992</v>
      </c>
      <c r="H127" s="13">
        <v>59000</v>
      </c>
      <c r="I127" s="32">
        <f>+F127-H127</f>
        <v>0</v>
      </c>
      <c r="J127" s="43" t="s">
        <v>43</v>
      </c>
    </row>
    <row r="128" spans="1:10">
      <c r="A128" s="49"/>
      <c r="B128" s="6"/>
      <c r="C128" s="11"/>
      <c r="D128" s="70"/>
      <c r="E128" s="12"/>
      <c r="F128" s="13"/>
      <c r="G128" s="12"/>
      <c r="H128" s="13"/>
      <c r="I128" s="32"/>
      <c r="J128" s="43"/>
    </row>
    <row r="129" spans="1:10">
      <c r="A129" s="49"/>
      <c r="B129" s="6" t="s">
        <v>278</v>
      </c>
      <c r="C129" s="11" t="s">
        <v>2</v>
      </c>
      <c r="D129" s="73" t="s">
        <v>228</v>
      </c>
      <c r="E129" s="64">
        <v>44986</v>
      </c>
      <c r="F129" s="13">
        <v>59000</v>
      </c>
      <c r="G129" s="64">
        <v>44986</v>
      </c>
      <c r="H129" s="13">
        <v>59000</v>
      </c>
      <c r="I129" s="32">
        <f>+F129-H129</f>
        <v>0</v>
      </c>
      <c r="J129" s="43" t="s">
        <v>43</v>
      </c>
    </row>
    <row r="130" spans="1:10">
      <c r="A130" s="49"/>
      <c r="B130" s="6" t="s">
        <v>278</v>
      </c>
      <c r="C130" s="11" t="s">
        <v>2</v>
      </c>
      <c r="D130" s="73" t="s">
        <v>246</v>
      </c>
      <c r="E130" s="64">
        <v>44986</v>
      </c>
      <c r="F130" s="13">
        <v>59000</v>
      </c>
      <c r="G130" s="64">
        <v>44986</v>
      </c>
      <c r="H130" s="13">
        <v>59000</v>
      </c>
      <c r="I130" s="32">
        <f>+F130-H130</f>
        <v>0</v>
      </c>
      <c r="J130" s="43" t="s">
        <v>43</v>
      </c>
    </row>
    <row r="131" spans="1:10">
      <c r="A131" s="49"/>
      <c r="B131" s="6" t="s">
        <v>278</v>
      </c>
      <c r="C131" s="11" t="s">
        <v>2</v>
      </c>
      <c r="D131" s="73" t="s">
        <v>295</v>
      </c>
      <c r="E131" s="64">
        <v>44986</v>
      </c>
      <c r="F131" s="13">
        <v>59000</v>
      </c>
      <c r="G131" s="64">
        <v>44986</v>
      </c>
      <c r="H131" s="13">
        <v>59000</v>
      </c>
      <c r="I131" s="32">
        <f>+F131-H131</f>
        <v>0</v>
      </c>
      <c r="J131" s="43" t="s">
        <v>43</v>
      </c>
    </row>
    <row r="132" spans="1:10">
      <c r="A132" s="49"/>
      <c r="B132" s="6" t="s">
        <v>278</v>
      </c>
      <c r="C132" s="11" t="s">
        <v>2</v>
      </c>
      <c r="D132" s="73" t="s">
        <v>317</v>
      </c>
      <c r="E132" s="64">
        <v>44986</v>
      </c>
      <c r="F132" s="13">
        <v>59000</v>
      </c>
      <c r="G132" s="64">
        <v>44986</v>
      </c>
      <c r="H132" s="13">
        <v>59000</v>
      </c>
      <c r="I132" s="32">
        <f>+F132-H132</f>
        <v>0</v>
      </c>
      <c r="J132" s="43" t="s">
        <v>43</v>
      </c>
    </row>
    <row r="133" spans="1:10">
      <c r="A133" s="49"/>
      <c r="B133" s="6" t="s">
        <v>278</v>
      </c>
      <c r="C133" s="11" t="s">
        <v>2</v>
      </c>
      <c r="D133" s="73" t="s">
        <v>464</v>
      </c>
      <c r="E133" s="64" t="s">
        <v>411</v>
      </c>
      <c r="F133" s="13">
        <v>59000</v>
      </c>
      <c r="G133" s="64" t="s">
        <v>411</v>
      </c>
      <c r="H133" s="13">
        <v>59000</v>
      </c>
      <c r="I133" s="32">
        <f>+F133-H133</f>
        <v>0</v>
      </c>
      <c r="J133" s="43" t="s">
        <v>43</v>
      </c>
    </row>
    <row r="134" spans="1:10">
      <c r="A134" s="49"/>
      <c r="B134" s="6"/>
      <c r="C134" s="11"/>
      <c r="D134" s="8"/>
      <c r="E134" s="4"/>
      <c r="F134" s="13"/>
      <c r="G134" s="4"/>
      <c r="H134" s="13"/>
      <c r="I134" s="32"/>
      <c r="J134" s="43"/>
    </row>
    <row r="135" spans="1:10">
      <c r="A135" s="49"/>
      <c r="B135" s="6" t="s">
        <v>379</v>
      </c>
      <c r="C135" s="11" t="s">
        <v>2</v>
      </c>
      <c r="D135" s="8" t="s">
        <v>77</v>
      </c>
      <c r="E135" s="4">
        <v>44958</v>
      </c>
      <c r="F135" s="13">
        <v>23600</v>
      </c>
      <c r="G135" s="4">
        <v>44958</v>
      </c>
      <c r="H135" s="13">
        <v>23600</v>
      </c>
      <c r="I135" s="32">
        <f>+F135-H135</f>
        <v>0</v>
      </c>
      <c r="J135" s="43" t="s">
        <v>43</v>
      </c>
    </row>
    <row r="136" spans="1:10">
      <c r="A136" s="49"/>
      <c r="B136" s="6" t="s">
        <v>379</v>
      </c>
      <c r="C136" s="11" t="s">
        <v>2</v>
      </c>
      <c r="D136" s="8" t="s">
        <v>88</v>
      </c>
      <c r="E136" s="4">
        <v>44986</v>
      </c>
      <c r="F136" s="13">
        <v>23600</v>
      </c>
      <c r="G136" s="4">
        <v>44986</v>
      </c>
      <c r="H136" s="13">
        <v>23600</v>
      </c>
      <c r="I136" s="32">
        <f>+F136-H136</f>
        <v>0</v>
      </c>
      <c r="J136" s="43" t="s">
        <v>43</v>
      </c>
    </row>
    <row r="137" spans="1:10">
      <c r="A137" s="49"/>
      <c r="B137" s="6" t="s">
        <v>379</v>
      </c>
      <c r="C137" s="11" t="s">
        <v>2</v>
      </c>
      <c r="D137" s="8" t="s">
        <v>73</v>
      </c>
      <c r="E137" s="4">
        <v>44986</v>
      </c>
      <c r="F137" s="13">
        <v>23600</v>
      </c>
      <c r="G137" s="4">
        <v>44986</v>
      </c>
      <c r="H137" s="13">
        <v>23600</v>
      </c>
      <c r="I137" s="32">
        <f>+F137-H137</f>
        <v>0</v>
      </c>
      <c r="J137" s="43" t="s">
        <v>43</v>
      </c>
    </row>
    <row r="138" spans="1:10">
      <c r="A138" s="49"/>
      <c r="B138" s="6"/>
      <c r="C138" s="11"/>
      <c r="D138" s="5"/>
      <c r="E138" s="4"/>
      <c r="F138" s="13"/>
      <c r="G138" s="4"/>
      <c r="H138" s="13"/>
      <c r="I138" s="32"/>
      <c r="J138" s="43"/>
    </row>
    <row r="139" spans="1:10">
      <c r="A139" s="49"/>
      <c r="B139" s="6" t="s">
        <v>158</v>
      </c>
      <c r="C139" s="11" t="s">
        <v>51</v>
      </c>
      <c r="D139" s="8" t="s">
        <v>107</v>
      </c>
      <c r="E139" s="64">
        <v>44986</v>
      </c>
      <c r="F139" s="13">
        <v>17700</v>
      </c>
      <c r="G139" s="64">
        <v>44986</v>
      </c>
      <c r="H139" s="13">
        <v>17700</v>
      </c>
      <c r="I139" s="32">
        <f>+F139-H139</f>
        <v>0</v>
      </c>
      <c r="J139" s="43" t="s">
        <v>43</v>
      </c>
    </row>
    <row r="140" spans="1:10">
      <c r="A140" s="49"/>
      <c r="B140" s="6" t="s">
        <v>158</v>
      </c>
      <c r="C140" s="11" t="s">
        <v>51</v>
      </c>
      <c r="D140" s="8" t="s">
        <v>77</v>
      </c>
      <c r="E140" s="64">
        <v>44986</v>
      </c>
      <c r="F140" s="13">
        <v>17700</v>
      </c>
      <c r="G140" s="64">
        <v>44986</v>
      </c>
      <c r="H140" s="13">
        <v>17700</v>
      </c>
      <c r="I140" s="32">
        <f>+F140-H140</f>
        <v>0</v>
      </c>
      <c r="J140" s="43" t="s">
        <v>43</v>
      </c>
    </row>
    <row r="141" spans="1:10">
      <c r="A141" s="49"/>
      <c r="B141" s="6"/>
      <c r="C141" s="11"/>
      <c r="D141" s="8"/>
      <c r="E141" s="4"/>
      <c r="F141" s="13"/>
      <c r="G141" s="4"/>
      <c r="H141" s="13"/>
      <c r="I141" s="32"/>
      <c r="J141" s="43"/>
    </row>
    <row r="142" spans="1:10">
      <c r="A142" s="49"/>
      <c r="B142" s="6" t="s">
        <v>87</v>
      </c>
      <c r="C142" s="11" t="s">
        <v>6</v>
      </c>
      <c r="D142" s="8" t="s">
        <v>120</v>
      </c>
      <c r="E142" s="4">
        <v>44929</v>
      </c>
      <c r="F142" s="13">
        <v>29500</v>
      </c>
      <c r="G142" s="4">
        <v>44929</v>
      </c>
      <c r="H142" s="13">
        <v>29500</v>
      </c>
      <c r="I142" s="32">
        <f>+F142-H142</f>
        <v>0</v>
      </c>
      <c r="J142" s="43" t="s">
        <v>43</v>
      </c>
    </row>
    <row r="143" spans="1:10">
      <c r="A143" s="49"/>
      <c r="B143" s="6" t="s">
        <v>87</v>
      </c>
      <c r="C143" s="11" t="s">
        <v>6</v>
      </c>
      <c r="D143" s="8" t="s">
        <v>189</v>
      </c>
      <c r="E143" s="4">
        <v>44958</v>
      </c>
      <c r="F143" s="13">
        <v>29500</v>
      </c>
      <c r="G143" s="4">
        <v>44958</v>
      </c>
      <c r="H143" s="13">
        <v>29500</v>
      </c>
      <c r="I143" s="32">
        <f t="shared" ref="I143:I148" si="0">+F143-H143</f>
        <v>0</v>
      </c>
      <c r="J143" s="43" t="s">
        <v>43</v>
      </c>
    </row>
    <row r="144" spans="1:10">
      <c r="A144" s="49"/>
      <c r="B144" s="6"/>
      <c r="C144" s="11"/>
      <c r="D144" s="8"/>
      <c r="E144" s="4"/>
      <c r="F144" s="13"/>
      <c r="G144" s="4"/>
      <c r="H144" s="13"/>
      <c r="I144" s="32"/>
      <c r="J144" s="43"/>
    </row>
    <row r="145" spans="1:10">
      <c r="A145" s="49"/>
      <c r="B145" s="39" t="s">
        <v>156</v>
      </c>
      <c r="C145" s="37" t="s">
        <v>2</v>
      </c>
      <c r="D145" s="36" t="s">
        <v>191</v>
      </c>
      <c r="E145" s="35">
        <v>44958</v>
      </c>
      <c r="F145" s="38">
        <v>29500</v>
      </c>
      <c r="G145" s="35">
        <v>44958</v>
      </c>
      <c r="H145" s="38">
        <v>29500</v>
      </c>
      <c r="I145" s="32">
        <f t="shared" si="0"/>
        <v>0</v>
      </c>
      <c r="J145" s="43" t="s">
        <v>43</v>
      </c>
    </row>
    <row r="146" spans="1:10">
      <c r="A146" s="49"/>
      <c r="B146" s="39" t="s">
        <v>156</v>
      </c>
      <c r="C146" s="37" t="s">
        <v>2</v>
      </c>
      <c r="D146" s="36" t="s">
        <v>189</v>
      </c>
      <c r="E146" s="35">
        <v>44958</v>
      </c>
      <c r="F146" s="38">
        <v>29500</v>
      </c>
      <c r="G146" s="35">
        <v>44958</v>
      </c>
      <c r="H146" s="38">
        <v>29500</v>
      </c>
      <c r="I146" s="32">
        <f t="shared" si="0"/>
        <v>0</v>
      </c>
      <c r="J146" s="43" t="s">
        <v>43</v>
      </c>
    </row>
    <row r="147" spans="1:10">
      <c r="A147" s="49"/>
      <c r="B147" s="39" t="s">
        <v>156</v>
      </c>
      <c r="C147" s="37" t="s">
        <v>2</v>
      </c>
      <c r="D147" s="36" t="s">
        <v>161</v>
      </c>
      <c r="E147" s="35">
        <v>44986</v>
      </c>
      <c r="F147" s="38">
        <v>29500</v>
      </c>
      <c r="G147" s="35">
        <v>44986</v>
      </c>
      <c r="H147" s="38">
        <v>29500</v>
      </c>
      <c r="I147" s="32">
        <f t="shared" si="0"/>
        <v>0</v>
      </c>
      <c r="J147" s="43" t="s">
        <v>43</v>
      </c>
    </row>
    <row r="148" spans="1:10">
      <c r="A148" s="49"/>
      <c r="B148" s="39" t="s">
        <v>156</v>
      </c>
      <c r="C148" s="37" t="s">
        <v>2</v>
      </c>
      <c r="D148" s="36" t="s">
        <v>131</v>
      </c>
      <c r="E148" s="35">
        <v>44989</v>
      </c>
      <c r="F148" s="38">
        <v>29500</v>
      </c>
      <c r="G148" s="35">
        <v>44989</v>
      </c>
      <c r="H148" s="38">
        <v>29500</v>
      </c>
      <c r="I148" s="32">
        <f t="shared" si="0"/>
        <v>0</v>
      </c>
      <c r="J148" s="43" t="s">
        <v>43</v>
      </c>
    </row>
    <row r="149" spans="1:10">
      <c r="A149" s="49"/>
      <c r="B149" s="6"/>
      <c r="C149" s="11"/>
      <c r="D149" s="8"/>
      <c r="E149" s="4"/>
      <c r="F149" s="13"/>
      <c r="G149" s="4"/>
      <c r="H149" s="13"/>
      <c r="I149" s="32"/>
      <c r="J149" s="43"/>
    </row>
    <row r="150" spans="1:10">
      <c r="A150" s="49"/>
      <c r="B150" s="6" t="s">
        <v>293</v>
      </c>
      <c r="C150" s="11" t="s">
        <v>2</v>
      </c>
      <c r="D150" s="8" t="s">
        <v>298</v>
      </c>
      <c r="E150" s="4">
        <v>44986</v>
      </c>
      <c r="F150" s="13">
        <v>47200</v>
      </c>
      <c r="G150" s="4">
        <v>44986</v>
      </c>
      <c r="H150" s="13">
        <v>47200</v>
      </c>
      <c r="I150" s="32">
        <f>+F150-H150</f>
        <v>0</v>
      </c>
      <c r="J150" s="43" t="s">
        <v>43</v>
      </c>
    </row>
    <row r="151" spans="1:10">
      <c r="A151" s="49"/>
      <c r="B151" s="6" t="s">
        <v>293</v>
      </c>
      <c r="C151" s="11" t="s">
        <v>2</v>
      </c>
      <c r="D151" s="8" t="s">
        <v>141</v>
      </c>
      <c r="E151" s="4">
        <v>44986</v>
      </c>
      <c r="F151" s="13">
        <v>47200</v>
      </c>
      <c r="G151" s="4">
        <v>44986</v>
      </c>
      <c r="H151" s="13">
        <v>47200</v>
      </c>
      <c r="I151" s="32">
        <f t="shared" ref="I151:I202" si="1">+F151-H151</f>
        <v>0</v>
      </c>
      <c r="J151" s="43" t="s">
        <v>43</v>
      </c>
    </row>
    <row r="152" spans="1:10">
      <c r="A152" s="49"/>
      <c r="B152" s="6"/>
      <c r="C152" s="11"/>
      <c r="D152" s="8"/>
      <c r="E152" s="4"/>
      <c r="F152" s="13"/>
      <c r="G152" s="4"/>
      <c r="H152" s="13"/>
      <c r="I152" s="32"/>
      <c r="J152" s="43"/>
    </row>
    <row r="153" spans="1:10">
      <c r="A153" s="49"/>
      <c r="B153" s="6" t="s">
        <v>260</v>
      </c>
      <c r="C153" s="11" t="s">
        <v>2</v>
      </c>
      <c r="D153" s="8" t="s">
        <v>49</v>
      </c>
      <c r="E153" s="65">
        <v>44929</v>
      </c>
      <c r="F153" s="13">
        <v>23600</v>
      </c>
      <c r="G153" s="65">
        <v>44929</v>
      </c>
      <c r="H153" s="13">
        <v>23600</v>
      </c>
      <c r="I153" s="32">
        <f t="shared" si="1"/>
        <v>0</v>
      </c>
      <c r="J153" s="43" t="s">
        <v>43</v>
      </c>
    </row>
    <row r="154" spans="1:10">
      <c r="A154" s="49"/>
      <c r="B154" s="34"/>
      <c r="C154" s="11"/>
      <c r="D154" s="8"/>
      <c r="E154" s="4"/>
      <c r="F154" s="13"/>
      <c r="G154" s="4"/>
      <c r="H154" s="13"/>
      <c r="I154" s="32"/>
      <c r="J154" s="43"/>
    </row>
    <row r="155" spans="1:10">
      <c r="A155" s="49"/>
      <c r="B155" s="6" t="s">
        <v>305</v>
      </c>
      <c r="C155" s="2" t="s">
        <v>2</v>
      </c>
      <c r="D155" s="8" t="s">
        <v>18</v>
      </c>
      <c r="E155" s="61">
        <v>44929</v>
      </c>
      <c r="F155" s="13">
        <v>29500</v>
      </c>
      <c r="G155" s="61">
        <v>44929</v>
      </c>
      <c r="H155" s="13">
        <v>29500</v>
      </c>
      <c r="I155" s="32">
        <f t="shared" si="1"/>
        <v>0</v>
      </c>
      <c r="J155" s="43" t="s">
        <v>43</v>
      </c>
    </row>
    <row r="156" spans="1:10">
      <c r="A156" s="49"/>
      <c r="B156" s="6"/>
      <c r="C156" s="11"/>
      <c r="D156" s="8"/>
      <c r="E156" s="4"/>
      <c r="F156" s="13"/>
      <c r="G156" s="4"/>
      <c r="H156" s="13"/>
      <c r="I156" s="32"/>
      <c r="J156" s="43"/>
    </row>
    <row r="157" spans="1:10">
      <c r="A157" s="49"/>
      <c r="B157" s="6" t="s">
        <v>84</v>
      </c>
      <c r="C157" s="11" t="s">
        <v>6</v>
      </c>
      <c r="D157" s="8" t="s">
        <v>201</v>
      </c>
      <c r="E157" s="4">
        <v>44958</v>
      </c>
      <c r="F157" s="13">
        <v>29500</v>
      </c>
      <c r="G157" s="4">
        <v>44958</v>
      </c>
      <c r="H157" s="13">
        <v>29500</v>
      </c>
      <c r="I157" s="32">
        <f t="shared" si="1"/>
        <v>0</v>
      </c>
      <c r="J157" s="43" t="s">
        <v>43</v>
      </c>
    </row>
    <row r="158" spans="1:10">
      <c r="A158" s="49"/>
      <c r="B158" s="34"/>
      <c r="C158" s="11"/>
      <c r="D158" s="8"/>
      <c r="E158" s="4"/>
      <c r="F158" s="13"/>
      <c r="G158" s="4"/>
      <c r="H158" s="13"/>
      <c r="I158" s="32"/>
      <c r="J158" s="43"/>
    </row>
    <row r="159" spans="1:10">
      <c r="A159" s="49"/>
      <c r="B159" s="34" t="s">
        <v>301</v>
      </c>
      <c r="C159" s="11" t="s">
        <v>2</v>
      </c>
      <c r="D159" s="5" t="s">
        <v>88</v>
      </c>
      <c r="E159" s="4">
        <v>44866</v>
      </c>
      <c r="F159" s="13">
        <v>23600</v>
      </c>
      <c r="G159" s="4">
        <v>44866</v>
      </c>
      <c r="H159" s="13">
        <v>23600</v>
      </c>
      <c r="I159" s="32">
        <f t="shared" si="1"/>
        <v>0</v>
      </c>
      <c r="J159" s="43" t="s">
        <v>43</v>
      </c>
    </row>
    <row r="160" spans="1:10">
      <c r="A160" s="49"/>
      <c r="B160" s="34" t="s">
        <v>301</v>
      </c>
      <c r="C160" s="11" t="s">
        <v>2</v>
      </c>
      <c r="D160" s="5" t="s">
        <v>73</v>
      </c>
      <c r="E160" s="4">
        <v>44867</v>
      </c>
      <c r="F160" s="13">
        <v>23600</v>
      </c>
      <c r="G160" s="4">
        <v>44867</v>
      </c>
      <c r="H160" s="13">
        <v>23600</v>
      </c>
      <c r="I160" s="32">
        <f>+F160-H160</f>
        <v>0</v>
      </c>
      <c r="J160" s="43" t="s">
        <v>43</v>
      </c>
    </row>
    <row r="161" spans="1:10">
      <c r="A161" s="49"/>
      <c r="B161" s="34" t="s">
        <v>301</v>
      </c>
      <c r="C161" s="11" t="s">
        <v>2</v>
      </c>
      <c r="D161" s="5" t="s">
        <v>180</v>
      </c>
      <c r="E161" s="4" t="s">
        <v>358</v>
      </c>
      <c r="F161" s="13">
        <v>23600</v>
      </c>
      <c r="G161" s="4" t="s">
        <v>358</v>
      </c>
      <c r="H161" s="13">
        <v>23600</v>
      </c>
      <c r="I161" s="32">
        <f>+F161-H161</f>
        <v>0</v>
      </c>
      <c r="J161" s="43" t="s">
        <v>43</v>
      </c>
    </row>
    <row r="162" spans="1:10">
      <c r="A162" s="49"/>
      <c r="B162" s="6"/>
      <c r="C162" s="11"/>
      <c r="D162" s="67"/>
      <c r="E162" s="66"/>
      <c r="F162" s="13"/>
      <c r="G162" s="66"/>
      <c r="H162" s="13"/>
      <c r="I162" s="32"/>
      <c r="J162" s="43"/>
    </row>
    <row r="163" spans="1:10">
      <c r="A163" s="49"/>
      <c r="B163" s="6" t="s">
        <v>458</v>
      </c>
      <c r="C163" s="11" t="s">
        <v>2</v>
      </c>
      <c r="D163" s="70" t="s">
        <v>98</v>
      </c>
      <c r="E163" s="12">
        <v>44986</v>
      </c>
      <c r="F163" s="13">
        <v>35400</v>
      </c>
      <c r="G163" s="12">
        <v>44986</v>
      </c>
      <c r="H163" s="13">
        <v>35400</v>
      </c>
      <c r="I163" s="32">
        <f t="shared" si="1"/>
        <v>0</v>
      </c>
      <c r="J163" s="43" t="s">
        <v>43</v>
      </c>
    </row>
    <row r="164" spans="1:10">
      <c r="A164" s="49"/>
      <c r="B164" s="6" t="s">
        <v>458</v>
      </c>
      <c r="C164" s="11" t="s">
        <v>2</v>
      </c>
      <c r="D164" s="70" t="s">
        <v>459</v>
      </c>
      <c r="E164" s="12">
        <v>44986</v>
      </c>
      <c r="F164" s="13">
        <v>35400</v>
      </c>
      <c r="G164" s="12">
        <v>44986</v>
      </c>
      <c r="H164" s="13">
        <v>35400</v>
      </c>
      <c r="I164" s="32">
        <f t="shared" ref="I164:I169" si="2">+F164-H164</f>
        <v>0</v>
      </c>
      <c r="J164" s="43" t="s">
        <v>43</v>
      </c>
    </row>
    <row r="165" spans="1:10">
      <c r="A165" s="49"/>
      <c r="B165" s="6" t="s">
        <v>458</v>
      </c>
      <c r="C165" s="11" t="s">
        <v>2</v>
      </c>
      <c r="D165" s="70" t="s">
        <v>243</v>
      </c>
      <c r="E165" s="12">
        <v>44986</v>
      </c>
      <c r="F165" s="13">
        <v>35400</v>
      </c>
      <c r="G165" s="12">
        <v>44986</v>
      </c>
      <c r="H165" s="13">
        <v>35400</v>
      </c>
      <c r="I165" s="32">
        <f t="shared" si="2"/>
        <v>0</v>
      </c>
      <c r="J165" s="43" t="s">
        <v>43</v>
      </c>
    </row>
    <row r="166" spans="1:10">
      <c r="A166" s="49"/>
      <c r="B166" s="6" t="s">
        <v>458</v>
      </c>
      <c r="C166" s="11" t="s">
        <v>2</v>
      </c>
      <c r="D166" s="70" t="s">
        <v>320</v>
      </c>
      <c r="E166" s="12">
        <v>44986</v>
      </c>
      <c r="F166" s="13">
        <v>35400</v>
      </c>
      <c r="G166" s="12">
        <v>44986</v>
      </c>
      <c r="H166" s="13">
        <v>35400</v>
      </c>
      <c r="I166" s="32">
        <f t="shared" si="2"/>
        <v>0</v>
      </c>
      <c r="J166" s="43" t="s">
        <v>43</v>
      </c>
    </row>
    <row r="167" spans="1:10">
      <c r="A167" s="49"/>
      <c r="B167" s="6" t="s">
        <v>458</v>
      </c>
      <c r="C167" s="11" t="s">
        <v>2</v>
      </c>
      <c r="D167" s="70" t="s">
        <v>460</v>
      </c>
      <c r="E167" s="12">
        <v>44986</v>
      </c>
      <c r="F167" s="13">
        <v>35400</v>
      </c>
      <c r="G167" s="12">
        <v>44986</v>
      </c>
      <c r="H167" s="13">
        <v>35400</v>
      </c>
      <c r="I167" s="32">
        <f t="shared" si="2"/>
        <v>0</v>
      </c>
      <c r="J167" s="43" t="s">
        <v>43</v>
      </c>
    </row>
    <row r="168" spans="1:10">
      <c r="A168" s="49"/>
      <c r="B168" s="6" t="s">
        <v>458</v>
      </c>
      <c r="C168" s="11" t="s">
        <v>2</v>
      </c>
      <c r="D168" s="70" t="s">
        <v>221</v>
      </c>
      <c r="E168" s="12">
        <v>44991</v>
      </c>
      <c r="F168" s="13">
        <v>35400</v>
      </c>
      <c r="G168" s="12">
        <v>44991</v>
      </c>
      <c r="H168" s="13">
        <v>35400</v>
      </c>
      <c r="I168" s="32">
        <f t="shared" si="2"/>
        <v>0</v>
      </c>
      <c r="J168" s="43" t="s">
        <v>43</v>
      </c>
    </row>
    <row r="169" spans="1:10">
      <c r="A169" s="49"/>
      <c r="B169" s="6" t="s">
        <v>458</v>
      </c>
      <c r="C169" s="11" t="s">
        <v>2</v>
      </c>
      <c r="D169" s="70" t="s">
        <v>213</v>
      </c>
      <c r="E169" s="12">
        <v>44991</v>
      </c>
      <c r="F169" s="13">
        <v>35400</v>
      </c>
      <c r="G169" s="12">
        <v>44991</v>
      </c>
      <c r="H169" s="13">
        <v>35400</v>
      </c>
      <c r="I169" s="32">
        <f t="shared" si="2"/>
        <v>0</v>
      </c>
      <c r="J169" s="43" t="s">
        <v>43</v>
      </c>
    </row>
    <row r="170" spans="1:10">
      <c r="A170" s="49"/>
      <c r="B170" s="6"/>
      <c r="C170" s="11"/>
      <c r="D170" s="8"/>
      <c r="E170" s="4"/>
      <c r="F170" s="13"/>
      <c r="G170" s="4"/>
      <c r="H170" s="13"/>
      <c r="I170" s="32"/>
      <c r="J170" s="43"/>
    </row>
    <row r="171" spans="1:10">
      <c r="A171" s="49"/>
      <c r="B171" s="6" t="s">
        <v>99</v>
      </c>
      <c r="C171" s="11" t="s">
        <v>2</v>
      </c>
      <c r="D171" s="8" t="s">
        <v>307</v>
      </c>
      <c r="E171" s="4">
        <v>44958</v>
      </c>
      <c r="F171" s="13">
        <v>23600</v>
      </c>
      <c r="G171" s="4">
        <v>44958</v>
      </c>
      <c r="H171" s="13">
        <v>23600</v>
      </c>
      <c r="I171" s="32">
        <f t="shared" si="1"/>
        <v>0</v>
      </c>
      <c r="J171" s="43" t="s">
        <v>43</v>
      </c>
    </row>
    <row r="172" spans="1:10">
      <c r="A172" s="49"/>
      <c r="B172" s="6" t="s">
        <v>99</v>
      </c>
      <c r="C172" s="11" t="s">
        <v>2</v>
      </c>
      <c r="D172" s="8" t="s">
        <v>167</v>
      </c>
      <c r="E172" s="4">
        <v>44958</v>
      </c>
      <c r="F172" s="13">
        <v>23600</v>
      </c>
      <c r="G172" s="4">
        <v>44958</v>
      </c>
      <c r="H172" s="13">
        <v>23600</v>
      </c>
      <c r="I172" s="32">
        <f t="shared" si="1"/>
        <v>0</v>
      </c>
      <c r="J172" s="43" t="s">
        <v>43</v>
      </c>
    </row>
    <row r="173" spans="1:10">
      <c r="A173" s="49"/>
      <c r="B173" s="6"/>
      <c r="C173" s="11"/>
      <c r="D173" s="5"/>
      <c r="E173" s="4"/>
      <c r="F173" s="13"/>
      <c r="G173" s="4"/>
      <c r="H173" s="13"/>
      <c r="I173" s="32"/>
      <c r="J173" s="43"/>
    </row>
    <row r="174" spans="1:10">
      <c r="A174" s="49"/>
      <c r="B174" s="6" t="s">
        <v>78</v>
      </c>
      <c r="C174" s="11" t="s">
        <v>6</v>
      </c>
      <c r="D174" s="9" t="s">
        <v>336</v>
      </c>
      <c r="E174" s="4">
        <v>44897</v>
      </c>
      <c r="F174" s="13">
        <v>29500</v>
      </c>
      <c r="G174" s="4">
        <v>44897</v>
      </c>
      <c r="H174" s="13">
        <v>29500</v>
      </c>
      <c r="I174" s="32">
        <f t="shared" si="1"/>
        <v>0</v>
      </c>
      <c r="J174" s="43" t="s">
        <v>43</v>
      </c>
    </row>
    <row r="175" spans="1:10">
      <c r="A175" s="49"/>
      <c r="B175" s="6"/>
      <c r="C175" s="11"/>
      <c r="D175" s="5"/>
      <c r="E175" s="4"/>
      <c r="F175" s="13"/>
      <c r="G175" s="4"/>
      <c r="H175" s="13"/>
      <c r="I175" s="32"/>
      <c r="J175" s="43"/>
    </row>
    <row r="176" spans="1:10">
      <c r="A176" s="49"/>
      <c r="B176" s="6" t="s">
        <v>226</v>
      </c>
      <c r="C176" s="11" t="s">
        <v>2</v>
      </c>
      <c r="D176" s="5" t="s">
        <v>67</v>
      </c>
      <c r="E176" s="4">
        <v>44929</v>
      </c>
      <c r="F176" s="13">
        <v>29500</v>
      </c>
      <c r="G176" s="4">
        <v>44929</v>
      </c>
      <c r="H176" s="13">
        <v>29500</v>
      </c>
      <c r="I176" s="32">
        <f t="shared" si="1"/>
        <v>0</v>
      </c>
      <c r="J176" s="43" t="s">
        <v>43</v>
      </c>
    </row>
    <row r="177" spans="1:10">
      <c r="A177" s="49"/>
      <c r="B177" s="6" t="s">
        <v>226</v>
      </c>
      <c r="C177" s="11" t="s">
        <v>2</v>
      </c>
      <c r="D177" s="5" t="s">
        <v>251</v>
      </c>
      <c r="E177" s="4">
        <v>44958</v>
      </c>
      <c r="F177" s="13">
        <v>29500</v>
      </c>
      <c r="G177" s="4">
        <v>44958</v>
      </c>
      <c r="H177" s="13">
        <v>29500</v>
      </c>
      <c r="I177" s="32">
        <f t="shared" si="1"/>
        <v>0</v>
      </c>
      <c r="J177" s="43" t="s">
        <v>43</v>
      </c>
    </row>
    <row r="178" spans="1:10">
      <c r="A178" s="49"/>
      <c r="B178" s="34"/>
      <c r="C178" s="11"/>
      <c r="D178" s="69"/>
      <c r="E178" s="4"/>
      <c r="F178" s="13"/>
      <c r="G178" s="4"/>
      <c r="H178" s="13"/>
      <c r="I178" s="32"/>
      <c r="J178" s="43"/>
    </row>
    <row r="179" spans="1:10">
      <c r="A179" s="49"/>
      <c r="B179" s="6" t="s">
        <v>296</v>
      </c>
      <c r="C179" s="11" t="s">
        <v>2</v>
      </c>
      <c r="D179" s="8" t="s">
        <v>400</v>
      </c>
      <c r="E179" s="4" t="s">
        <v>374</v>
      </c>
      <c r="F179" s="13">
        <v>92150.63</v>
      </c>
      <c r="G179" s="4" t="s">
        <v>374</v>
      </c>
      <c r="H179" s="13">
        <v>92150.63</v>
      </c>
      <c r="I179" s="32">
        <f t="shared" si="1"/>
        <v>0</v>
      </c>
      <c r="J179" s="43" t="s">
        <v>43</v>
      </c>
    </row>
    <row r="180" spans="1:10">
      <c r="A180" s="49"/>
      <c r="B180" s="34"/>
      <c r="C180" s="11"/>
      <c r="D180" s="8"/>
      <c r="E180" s="4"/>
      <c r="F180" s="13"/>
      <c r="G180" s="4"/>
      <c r="H180" s="13"/>
      <c r="I180" s="32"/>
      <c r="J180" s="43"/>
    </row>
    <row r="181" spans="1:10">
      <c r="A181" s="49"/>
      <c r="B181" s="6" t="s">
        <v>392</v>
      </c>
      <c r="C181" s="11" t="s">
        <v>6</v>
      </c>
      <c r="D181" s="8" t="s">
        <v>101</v>
      </c>
      <c r="E181" s="4">
        <v>44929</v>
      </c>
      <c r="F181" s="13">
        <v>23600</v>
      </c>
      <c r="G181" s="4">
        <v>44929</v>
      </c>
      <c r="H181" s="13">
        <v>23600</v>
      </c>
      <c r="I181" s="32">
        <f t="shared" si="1"/>
        <v>0</v>
      </c>
      <c r="J181" s="43" t="s">
        <v>43</v>
      </c>
    </row>
    <row r="182" spans="1:10">
      <c r="A182" s="49"/>
      <c r="B182" s="34"/>
      <c r="C182" s="11"/>
      <c r="D182" s="8"/>
      <c r="E182" s="4"/>
      <c r="F182" s="13"/>
      <c r="G182" s="4"/>
      <c r="H182" s="13"/>
      <c r="I182" s="32"/>
      <c r="J182" s="43"/>
    </row>
    <row r="183" spans="1:10">
      <c r="A183" s="49"/>
      <c r="B183" s="34" t="s">
        <v>20</v>
      </c>
      <c r="C183" s="11" t="s">
        <v>2</v>
      </c>
      <c r="D183" s="69" t="s">
        <v>451</v>
      </c>
      <c r="E183" s="4">
        <v>44986</v>
      </c>
      <c r="F183" s="13">
        <v>35400</v>
      </c>
      <c r="G183" s="4">
        <v>44986</v>
      </c>
      <c r="H183" s="13">
        <v>35400</v>
      </c>
      <c r="I183" s="32">
        <f t="shared" si="1"/>
        <v>0</v>
      </c>
      <c r="J183" s="43" t="s">
        <v>43</v>
      </c>
    </row>
    <row r="184" spans="1:10">
      <c r="A184" s="49"/>
      <c r="B184" s="34" t="s">
        <v>20</v>
      </c>
      <c r="C184" s="11" t="s">
        <v>2</v>
      </c>
      <c r="D184" s="69" t="s">
        <v>452</v>
      </c>
      <c r="E184" s="4">
        <v>44986</v>
      </c>
      <c r="F184" s="13">
        <v>35400</v>
      </c>
      <c r="G184" s="4">
        <v>44986</v>
      </c>
      <c r="H184" s="13">
        <v>35400</v>
      </c>
      <c r="I184" s="32">
        <f t="shared" si="1"/>
        <v>0</v>
      </c>
      <c r="J184" s="43" t="s">
        <v>43</v>
      </c>
    </row>
    <row r="185" spans="1:10">
      <c r="A185" s="49"/>
      <c r="B185" s="6"/>
      <c r="C185" s="11"/>
      <c r="D185" s="5"/>
      <c r="E185" s="4"/>
      <c r="F185" s="13"/>
      <c r="G185" s="4"/>
      <c r="H185" s="13"/>
      <c r="I185" s="32"/>
      <c r="J185" s="43"/>
    </row>
    <row r="186" spans="1:10">
      <c r="A186" s="49"/>
      <c r="B186" s="34" t="s">
        <v>269</v>
      </c>
      <c r="C186" s="11" t="s">
        <v>2</v>
      </c>
      <c r="D186" s="8" t="s">
        <v>155</v>
      </c>
      <c r="E186" s="4">
        <v>44986</v>
      </c>
      <c r="F186" s="13">
        <v>23600</v>
      </c>
      <c r="G186" s="4">
        <v>44986</v>
      </c>
      <c r="H186" s="13">
        <v>23600</v>
      </c>
      <c r="I186" s="32">
        <f t="shared" si="1"/>
        <v>0</v>
      </c>
      <c r="J186" s="43" t="s">
        <v>43</v>
      </c>
    </row>
    <row r="187" spans="1:10">
      <c r="A187" s="49"/>
      <c r="B187" s="34" t="s">
        <v>269</v>
      </c>
      <c r="C187" s="11" t="s">
        <v>2</v>
      </c>
      <c r="D187" s="8" t="s">
        <v>183</v>
      </c>
      <c r="E187" s="4">
        <v>44986</v>
      </c>
      <c r="F187" s="13">
        <v>23600</v>
      </c>
      <c r="G187" s="4">
        <v>44986</v>
      </c>
      <c r="H187" s="13">
        <v>23600</v>
      </c>
      <c r="I187" s="32">
        <f t="shared" si="1"/>
        <v>0</v>
      </c>
      <c r="J187" s="43" t="s">
        <v>43</v>
      </c>
    </row>
    <row r="188" spans="1:10">
      <c r="A188" s="49"/>
      <c r="B188" s="34" t="s">
        <v>269</v>
      </c>
      <c r="C188" s="11" t="s">
        <v>2</v>
      </c>
      <c r="D188" s="8" t="s">
        <v>89</v>
      </c>
      <c r="E188" s="4">
        <v>44987</v>
      </c>
      <c r="F188" s="13">
        <v>23600</v>
      </c>
      <c r="G188" s="4">
        <v>44987</v>
      </c>
      <c r="H188" s="13">
        <v>23600</v>
      </c>
      <c r="I188" s="32">
        <f t="shared" si="1"/>
        <v>0</v>
      </c>
      <c r="J188" s="43" t="s">
        <v>43</v>
      </c>
    </row>
    <row r="189" spans="1:10">
      <c r="A189" s="49"/>
      <c r="B189" s="6"/>
      <c r="C189" s="11"/>
      <c r="D189" s="8"/>
      <c r="E189" s="4"/>
      <c r="F189" s="13"/>
      <c r="G189" s="4"/>
      <c r="H189" s="13"/>
      <c r="I189" s="32"/>
      <c r="J189" s="43"/>
    </row>
    <row r="190" spans="1:10">
      <c r="A190" s="49"/>
      <c r="B190" s="6" t="s">
        <v>362</v>
      </c>
      <c r="C190" s="11" t="s">
        <v>2</v>
      </c>
      <c r="D190" s="8" t="s">
        <v>16</v>
      </c>
      <c r="E190" s="4">
        <v>44958</v>
      </c>
      <c r="F190" s="13">
        <v>29500</v>
      </c>
      <c r="G190" s="4">
        <v>44958</v>
      </c>
      <c r="H190" s="13">
        <v>29500</v>
      </c>
      <c r="I190" s="32">
        <f t="shared" si="1"/>
        <v>0</v>
      </c>
      <c r="J190" s="43" t="s">
        <v>43</v>
      </c>
    </row>
    <row r="191" spans="1:10">
      <c r="A191" s="49"/>
      <c r="B191" s="6" t="s">
        <v>362</v>
      </c>
      <c r="C191" s="11" t="s">
        <v>2</v>
      </c>
      <c r="D191" s="8" t="s">
        <v>17</v>
      </c>
      <c r="E191" s="4">
        <v>44958</v>
      </c>
      <c r="F191" s="13">
        <v>29500</v>
      </c>
      <c r="G191" s="4">
        <v>44958</v>
      </c>
      <c r="H191" s="13">
        <v>29500</v>
      </c>
      <c r="I191" s="32">
        <f t="shared" si="1"/>
        <v>0</v>
      </c>
      <c r="J191" s="43" t="s">
        <v>43</v>
      </c>
    </row>
    <row r="192" spans="1:10">
      <c r="A192" s="49"/>
      <c r="B192" s="6" t="s">
        <v>362</v>
      </c>
      <c r="C192" s="11" t="s">
        <v>2</v>
      </c>
      <c r="D192" s="8" t="s">
        <v>47</v>
      </c>
      <c r="E192" s="4">
        <v>44958</v>
      </c>
      <c r="F192" s="13">
        <v>29500</v>
      </c>
      <c r="G192" s="4">
        <v>44958</v>
      </c>
      <c r="H192" s="13">
        <v>29500</v>
      </c>
      <c r="I192" s="32">
        <f t="shared" si="1"/>
        <v>0</v>
      </c>
      <c r="J192" s="43" t="s">
        <v>43</v>
      </c>
    </row>
    <row r="193" spans="1:10">
      <c r="A193" s="49"/>
      <c r="B193" s="6"/>
      <c r="C193" s="11"/>
      <c r="D193" s="73"/>
      <c r="E193" s="64"/>
      <c r="F193" s="13"/>
      <c r="G193" s="64"/>
      <c r="H193" s="13"/>
      <c r="I193" s="32"/>
      <c r="J193" s="43"/>
    </row>
    <row r="194" spans="1:10">
      <c r="A194" s="49"/>
      <c r="B194" s="6" t="s">
        <v>198</v>
      </c>
      <c r="C194" s="11" t="s">
        <v>6</v>
      </c>
      <c r="D194" s="9" t="s">
        <v>55</v>
      </c>
      <c r="E194" s="4">
        <v>44867</v>
      </c>
      <c r="F194" s="13">
        <v>29500</v>
      </c>
      <c r="G194" s="4">
        <v>44867</v>
      </c>
      <c r="H194" s="13">
        <v>29500</v>
      </c>
      <c r="I194" s="32">
        <f t="shared" si="1"/>
        <v>0</v>
      </c>
      <c r="J194" s="43" t="s">
        <v>43</v>
      </c>
    </row>
    <row r="195" spans="1:10">
      <c r="A195" s="49"/>
      <c r="B195" s="6"/>
      <c r="C195" s="11"/>
      <c r="D195" s="8"/>
      <c r="E195" s="4"/>
      <c r="F195" s="13"/>
      <c r="G195" s="4"/>
      <c r="H195" s="13"/>
      <c r="I195" s="32"/>
    </row>
    <row r="196" spans="1:10">
      <c r="A196" s="49"/>
      <c r="B196" s="6" t="s">
        <v>389</v>
      </c>
      <c r="C196" s="11" t="s">
        <v>6</v>
      </c>
      <c r="D196" s="9" t="s">
        <v>388</v>
      </c>
      <c r="E196" s="4" t="s">
        <v>387</v>
      </c>
      <c r="F196" s="13">
        <v>93946.880000000005</v>
      </c>
      <c r="G196" s="4" t="s">
        <v>387</v>
      </c>
      <c r="H196" s="13">
        <v>93946.880000000005</v>
      </c>
      <c r="I196" s="32">
        <f t="shared" si="1"/>
        <v>0</v>
      </c>
      <c r="J196" s="43" t="s">
        <v>43</v>
      </c>
    </row>
    <row r="197" spans="1:10">
      <c r="A197" s="49"/>
      <c r="B197" s="6"/>
      <c r="C197" s="11"/>
      <c r="D197" s="8"/>
      <c r="E197" s="4"/>
      <c r="F197" s="13"/>
      <c r="G197" s="4"/>
      <c r="H197" s="13"/>
      <c r="I197" s="32"/>
    </row>
    <row r="198" spans="1:10">
      <c r="A198" s="49"/>
      <c r="B198" s="6" t="s">
        <v>132</v>
      </c>
      <c r="C198" s="11" t="s">
        <v>6</v>
      </c>
      <c r="D198" s="9" t="s">
        <v>109</v>
      </c>
      <c r="E198" s="4">
        <v>44901</v>
      </c>
      <c r="F198" s="13">
        <v>47200</v>
      </c>
      <c r="G198" s="4">
        <v>44901</v>
      </c>
      <c r="H198" s="13">
        <v>47200</v>
      </c>
      <c r="I198" s="32">
        <f t="shared" si="1"/>
        <v>0</v>
      </c>
      <c r="J198" s="43" t="s">
        <v>43</v>
      </c>
    </row>
    <row r="199" spans="1:10">
      <c r="A199" s="49"/>
      <c r="B199" s="6"/>
      <c r="C199" s="11"/>
      <c r="D199" s="5"/>
      <c r="E199" s="4"/>
      <c r="F199" s="13"/>
      <c r="G199" s="4"/>
      <c r="H199" s="13"/>
      <c r="I199" s="32"/>
      <c r="J199" s="43"/>
    </row>
    <row r="200" spans="1:10">
      <c r="A200" s="49"/>
      <c r="B200" s="63" t="s">
        <v>299</v>
      </c>
      <c r="C200" s="2" t="s">
        <v>2</v>
      </c>
      <c r="D200" s="62" t="s">
        <v>413</v>
      </c>
      <c r="E200" s="61">
        <v>44986</v>
      </c>
      <c r="F200" s="18">
        <v>29500</v>
      </c>
      <c r="G200" s="61">
        <v>44986</v>
      </c>
      <c r="H200" s="18">
        <v>29500</v>
      </c>
      <c r="I200" s="32">
        <f t="shared" si="1"/>
        <v>0</v>
      </c>
      <c r="J200" s="43" t="s">
        <v>43</v>
      </c>
    </row>
    <row r="201" spans="1:10">
      <c r="A201" s="49"/>
      <c r="B201" s="6"/>
      <c r="C201" s="11"/>
      <c r="D201" s="5"/>
      <c r="E201" s="4"/>
      <c r="F201" s="13"/>
      <c r="G201" s="4"/>
      <c r="H201" s="13"/>
      <c r="I201" s="32"/>
      <c r="J201" s="43"/>
    </row>
    <row r="202" spans="1:10">
      <c r="A202" s="49"/>
      <c r="B202" s="6" t="s">
        <v>218</v>
      </c>
      <c r="C202" s="11" t="s">
        <v>2</v>
      </c>
      <c r="D202" s="5" t="s">
        <v>310</v>
      </c>
      <c r="E202" s="4">
        <v>44987</v>
      </c>
      <c r="F202" s="13">
        <v>29500</v>
      </c>
      <c r="G202" s="4">
        <v>44987</v>
      </c>
      <c r="H202" s="13">
        <v>29500</v>
      </c>
      <c r="I202" s="32">
        <f t="shared" si="1"/>
        <v>0</v>
      </c>
      <c r="J202" s="43" t="s">
        <v>43</v>
      </c>
    </row>
    <row r="203" spans="1:10">
      <c r="A203" s="49"/>
      <c r="B203" s="6" t="s">
        <v>218</v>
      </c>
      <c r="C203" s="11" t="s">
        <v>2</v>
      </c>
      <c r="D203" s="5" t="s">
        <v>130</v>
      </c>
      <c r="E203" s="4">
        <v>44987</v>
      </c>
      <c r="F203" s="13">
        <v>29500</v>
      </c>
      <c r="G203" s="4">
        <v>44987</v>
      </c>
      <c r="H203" s="13">
        <v>29500</v>
      </c>
      <c r="I203" s="32">
        <f>+F203-H203</f>
        <v>0</v>
      </c>
      <c r="J203" s="43" t="s">
        <v>43</v>
      </c>
    </row>
    <row r="204" spans="1:10">
      <c r="A204" s="49"/>
      <c r="B204" s="6" t="s">
        <v>218</v>
      </c>
      <c r="C204" s="11" t="s">
        <v>2</v>
      </c>
      <c r="D204" s="5" t="s">
        <v>454</v>
      </c>
      <c r="E204" s="4">
        <v>44987</v>
      </c>
      <c r="F204" s="13">
        <v>29500</v>
      </c>
      <c r="G204" s="4">
        <v>44987</v>
      </c>
      <c r="H204" s="13">
        <v>29500</v>
      </c>
      <c r="I204" s="32">
        <f>+F204-H204</f>
        <v>0</v>
      </c>
      <c r="J204" s="43" t="s">
        <v>43</v>
      </c>
    </row>
    <row r="205" spans="1:10">
      <c r="A205" s="49"/>
      <c r="B205" s="6" t="s">
        <v>218</v>
      </c>
      <c r="C205" s="11" t="s">
        <v>2</v>
      </c>
      <c r="D205" s="5" t="s">
        <v>196</v>
      </c>
      <c r="E205" s="4">
        <v>44987</v>
      </c>
      <c r="F205" s="13">
        <v>29500</v>
      </c>
      <c r="G205" s="4">
        <v>44987</v>
      </c>
      <c r="H205" s="13">
        <v>29500</v>
      </c>
      <c r="I205" s="32">
        <f>+F205-H205</f>
        <v>0</v>
      </c>
      <c r="J205" s="43" t="s">
        <v>43</v>
      </c>
    </row>
    <row r="206" spans="1:10">
      <c r="A206" s="49"/>
      <c r="B206" s="6"/>
      <c r="C206" s="11"/>
      <c r="D206" s="5"/>
      <c r="E206" s="4"/>
      <c r="F206" s="13"/>
      <c r="G206" s="4"/>
      <c r="H206" s="13"/>
      <c r="I206" s="32"/>
      <c r="J206" s="43"/>
    </row>
    <row r="207" spans="1:10">
      <c r="A207" s="49"/>
      <c r="B207" s="6" t="s">
        <v>334</v>
      </c>
      <c r="C207" s="11" t="s">
        <v>2</v>
      </c>
      <c r="D207" s="8" t="s">
        <v>146</v>
      </c>
      <c r="E207" s="4" t="s">
        <v>335</v>
      </c>
      <c r="F207" s="13">
        <v>47200</v>
      </c>
      <c r="G207" s="4" t="s">
        <v>335</v>
      </c>
      <c r="H207" s="13">
        <v>47200</v>
      </c>
      <c r="I207" s="32">
        <f>+F207-H207</f>
        <v>0</v>
      </c>
      <c r="J207" s="43" t="s">
        <v>43</v>
      </c>
    </row>
    <row r="208" spans="1:10">
      <c r="A208" s="49"/>
      <c r="B208" s="6"/>
      <c r="C208" s="11"/>
      <c r="D208" s="8"/>
      <c r="E208" s="4"/>
      <c r="F208" s="13"/>
      <c r="G208" s="4"/>
      <c r="H208" s="13"/>
      <c r="I208" s="32"/>
      <c r="J208" s="43"/>
    </row>
    <row r="209" spans="1:10">
      <c r="A209" s="49"/>
      <c r="B209" s="6" t="s">
        <v>292</v>
      </c>
      <c r="C209" s="11" t="s">
        <v>2</v>
      </c>
      <c r="D209" s="67" t="s">
        <v>131</v>
      </c>
      <c r="E209" s="66">
        <v>44929</v>
      </c>
      <c r="F209" s="13">
        <v>94400</v>
      </c>
      <c r="G209" s="66">
        <v>44929</v>
      </c>
      <c r="H209" s="13">
        <v>94400</v>
      </c>
      <c r="I209" s="32">
        <f>+F209-H209</f>
        <v>0</v>
      </c>
      <c r="J209" s="43" t="s">
        <v>43</v>
      </c>
    </row>
    <row r="210" spans="1:10">
      <c r="A210" s="49"/>
      <c r="B210" s="6" t="s">
        <v>292</v>
      </c>
      <c r="C210" s="11" t="s">
        <v>2</v>
      </c>
      <c r="D210" s="67" t="s">
        <v>128</v>
      </c>
      <c r="E210" s="66">
        <v>44929</v>
      </c>
      <c r="F210" s="13">
        <v>94400</v>
      </c>
      <c r="G210" s="66">
        <v>44929</v>
      </c>
      <c r="H210" s="13">
        <v>94400</v>
      </c>
      <c r="I210" s="32">
        <f>+F210-H210</f>
        <v>0</v>
      </c>
      <c r="J210" s="43" t="s">
        <v>43</v>
      </c>
    </row>
    <row r="211" spans="1:10">
      <c r="A211" s="49"/>
      <c r="B211" s="6"/>
      <c r="C211" s="11"/>
      <c r="D211" s="5"/>
      <c r="E211" s="4"/>
      <c r="F211" s="13"/>
      <c r="G211" s="4"/>
      <c r="H211" s="13"/>
      <c r="I211" s="32"/>
      <c r="J211" s="43"/>
    </row>
    <row r="212" spans="1:10">
      <c r="A212" s="49"/>
      <c r="B212" s="6" t="s">
        <v>271</v>
      </c>
      <c r="C212" s="11" t="s">
        <v>6</v>
      </c>
      <c r="D212" s="9" t="s">
        <v>167</v>
      </c>
      <c r="E212" s="4">
        <v>44958</v>
      </c>
      <c r="F212" s="13">
        <v>23600</v>
      </c>
      <c r="G212" s="4">
        <v>44958</v>
      </c>
      <c r="H212" s="13">
        <v>23600</v>
      </c>
      <c r="I212" s="32">
        <f>+F212-H212</f>
        <v>0</v>
      </c>
      <c r="J212" s="43" t="s">
        <v>43</v>
      </c>
    </row>
    <row r="213" spans="1:10">
      <c r="A213" s="49"/>
      <c r="B213" s="6" t="s">
        <v>271</v>
      </c>
      <c r="C213" s="11" t="s">
        <v>6</v>
      </c>
      <c r="D213" s="9" t="s">
        <v>170</v>
      </c>
      <c r="E213" s="4">
        <v>44959</v>
      </c>
      <c r="F213" s="13">
        <v>23600</v>
      </c>
      <c r="G213" s="4">
        <v>44959</v>
      </c>
      <c r="H213" s="13">
        <v>23600</v>
      </c>
      <c r="I213" s="32">
        <f>+F213-H213</f>
        <v>0</v>
      </c>
      <c r="J213" s="43" t="s">
        <v>43</v>
      </c>
    </row>
    <row r="214" spans="1:10">
      <c r="A214" s="49"/>
      <c r="B214" s="6" t="s">
        <v>271</v>
      </c>
      <c r="C214" s="11" t="s">
        <v>6</v>
      </c>
      <c r="D214" s="9" t="s">
        <v>183</v>
      </c>
      <c r="E214" s="4">
        <v>44994</v>
      </c>
      <c r="F214" s="13">
        <v>23600</v>
      </c>
      <c r="G214" s="4">
        <v>44994</v>
      </c>
      <c r="H214" s="13">
        <v>23600</v>
      </c>
      <c r="I214" s="32">
        <f>+F214-H214</f>
        <v>0</v>
      </c>
      <c r="J214" s="43" t="s">
        <v>43</v>
      </c>
    </row>
    <row r="215" spans="1:10">
      <c r="A215" s="49"/>
      <c r="B215" s="6"/>
      <c r="C215" s="11"/>
      <c r="D215" s="5"/>
      <c r="E215" s="4"/>
      <c r="F215" s="13"/>
      <c r="G215" s="4"/>
      <c r="H215" s="13"/>
      <c r="I215" s="32"/>
      <c r="J215" s="43"/>
    </row>
    <row r="216" spans="1:10">
      <c r="A216" s="49"/>
      <c r="B216" s="6" t="s">
        <v>117</v>
      </c>
      <c r="C216" s="11" t="s">
        <v>5</v>
      </c>
      <c r="D216" s="8" t="s">
        <v>193</v>
      </c>
      <c r="E216" s="65">
        <v>45017</v>
      </c>
      <c r="F216" s="13">
        <v>886400</v>
      </c>
      <c r="G216" s="65">
        <v>45017</v>
      </c>
      <c r="H216" s="13">
        <v>886400</v>
      </c>
      <c r="I216" s="32">
        <f>+F216-H216</f>
        <v>0</v>
      </c>
      <c r="J216" s="43" t="s">
        <v>43</v>
      </c>
    </row>
    <row r="217" spans="1:10">
      <c r="A217" s="49"/>
      <c r="B217" s="6"/>
      <c r="C217" s="11"/>
      <c r="D217" s="5"/>
      <c r="E217" s="4"/>
      <c r="F217" s="13"/>
      <c r="G217" s="4"/>
      <c r="H217" s="13"/>
      <c r="I217" s="32"/>
      <c r="J217" s="43"/>
    </row>
    <row r="218" spans="1:10">
      <c r="A218" s="49"/>
      <c r="B218" s="6" t="s">
        <v>409</v>
      </c>
      <c r="C218" s="11" t="s">
        <v>410</v>
      </c>
      <c r="D218" s="67" t="s">
        <v>408</v>
      </c>
      <c r="E218" s="66" t="s">
        <v>349</v>
      </c>
      <c r="F218" s="13">
        <v>886400</v>
      </c>
      <c r="G218" s="66" t="s">
        <v>349</v>
      </c>
      <c r="H218" s="13">
        <v>886400</v>
      </c>
      <c r="I218" s="32">
        <f>+F218-H218</f>
        <v>0</v>
      </c>
      <c r="J218" s="43" t="s">
        <v>43</v>
      </c>
    </row>
    <row r="219" spans="1:10">
      <c r="A219" s="49"/>
      <c r="B219" s="6" t="s">
        <v>409</v>
      </c>
      <c r="C219" s="11" t="s">
        <v>410</v>
      </c>
      <c r="D219" s="67" t="s">
        <v>465</v>
      </c>
      <c r="E219" s="66" t="s">
        <v>372</v>
      </c>
      <c r="F219" s="13">
        <v>886400</v>
      </c>
      <c r="G219" s="66" t="s">
        <v>372</v>
      </c>
      <c r="H219" s="13">
        <v>886400</v>
      </c>
      <c r="I219" s="32">
        <f>+F219-H219</f>
        <v>0</v>
      </c>
      <c r="J219" s="43" t="s">
        <v>43</v>
      </c>
    </row>
    <row r="220" spans="1:10">
      <c r="A220" s="49"/>
      <c r="B220" s="6" t="s">
        <v>409</v>
      </c>
      <c r="C220" s="11" t="s">
        <v>410</v>
      </c>
      <c r="D220" s="67" t="s">
        <v>466</v>
      </c>
      <c r="E220" s="66" t="s">
        <v>416</v>
      </c>
      <c r="F220" s="13">
        <v>886400</v>
      </c>
      <c r="G220" s="66" t="s">
        <v>416</v>
      </c>
      <c r="H220" s="13">
        <v>886400</v>
      </c>
      <c r="I220" s="32">
        <f>+F220-H220</f>
        <v>0</v>
      </c>
      <c r="J220" s="43" t="s">
        <v>43</v>
      </c>
    </row>
    <row r="221" spans="1:10">
      <c r="A221" s="49"/>
      <c r="B221" s="6"/>
      <c r="C221" s="11"/>
      <c r="D221" s="5"/>
      <c r="E221" s="4"/>
      <c r="F221" s="13"/>
      <c r="G221" s="4"/>
      <c r="H221" s="13"/>
      <c r="I221" s="32"/>
      <c r="J221" s="43"/>
    </row>
    <row r="222" spans="1:10">
      <c r="A222" s="49"/>
      <c r="B222" s="6" t="s">
        <v>151</v>
      </c>
      <c r="C222" s="11" t="s">
        <v>63</v>
      </c>
      <c r="D222" s="9" t="s">
        <v>189</v>
      </c>
      <c r="E222" s="72">
        <v>44929</v>
      </c>
      <c r="F222" s="13">
        <v>193121.81</v>
      </c>
      <c r="G222" s="72">
        <v>44929</v>
      </c>
      <c r="H222" s="13">
        <v>193121.81</v>
      </c>
      <c r="I222" s="32">
        <f>+F222-H222</f>
        <v>0</v>
      </c>
      <c r="J222" s="43" t="s">
        <v>43</v>
      </c>
    </row>
    <row r="223" spans="1:10">
      <c r="A223" s="49"/>
      <c r="B223" s="6" t="s">
        <v>151</v>
      </c>
      <c r="C223" s="11" t="s">
        <v>63</v>
      </c>
      <c r="D223" s="9" t="s">
        <v>176</v>
      </c>
      <c r="E223" s="72">
        <v>45017</v>
      </c>
      <c r="F223" s="13">
        <v>189440.56</v>
      </c>
      <c r="G223" s="72">
        <v>45017</v>
      </c>
      <c r="H223" s="13">
        <v>189440.56</v>
      </c>
      <c r="I223" s="32">
        <f>+F223-H223</f>
        <v>0</v>
      </c>
      <c r="J223" s="43" t="s">
        <v>43</v>
      </c>
    </row>
    <row r="224" spans="1:10">
      <c r="A224" s="49"/>
      <c r="B224" s="6" t="s">
        <v>151</v>
      </c>
      <c r="C224" s="11" t="s">
        <v>63</v>
      </c>
      <c r="D224" s="9" t="s">
        <v>161</v>
      </c>
      <c r="E224" s="72">
        <v>44991</v>
      </c>
      <c r="F224" s="13">
        <v>182723.53</v>
      </c>
      <c r="G224" s="72">
        <v>44991</v>
      </c>
      <c r="H224" s="13">
        <v>182723.53</v>
      </c>
      <c r="I224" s="32">
        <f>+F224-H224</f>
        <v>0</v>
      </c>
      <c r="J224" s="43" t="s">
        <v>43</v>
      </c>
    </row>
    <row r="225" spans="1:10">
      <c r="A225" s="49"/>
      <c r="B225" s="34"/>
      <c r="C225" s="11"/>
      <c r="D225" s="5"/>
      <c r="E225" s="4"/>
      <c r="F225" s="13"/>
      <c r="G225" s="4"/>
      <c r="H225" s="13"/>
      <c r="I225" s="32"/>
      <c r="J225" s="43"/>
    </row>
    <row r="226" spans="1:10">
      <c r="A226" s="49"/>
      <c r="B226" s="6" t="s">
        <v>230</v>
      </c>
      <c r="C226" s="11" t="s">
        <v>125</v>
      </c>
      <c r="D226" s="9" t="s">
        <v>28</v>
      </c>
      <c r="E226" s="4" t="s">
        <v>353</v>
      </c>
      <c r="F226" s="13">
        <v>545998.98</v>
      </c>
      <c r="G226" s="4" t="s">
        <v>353</v>
      </c>
      <c r="H226" s="13">
        <v>545998.98</v>
      </c>
      <c r="I226" s="32">
        <f>+F226-H226</f>
        <v>0</v>
      </c>
      <c r="J226" s="43" t="s">
        <v>43</v>
      </c>
    </row>
    <row r="227" spans="1:10">
      <c r="A227" s="49"/>
      <c r="B227" s="34"/>
      <c r="C227" s="11"/>
      <c r="D227" s="5"/>
      <c r="E227" s="4"/>
      <c r="F227" s="13"/>
      <c r="G227" s="4"/>
      <c r="H227" s="13"/>
      <c r="I227" s="32"/>
      <c r="J227" s="43"/>
    </row>
    <row r="228" spans="1:10">
      <c r="A228" s="49"/>
      <c r="B228" s="6" t="s">
        <v>258</v>
      </c>
      <c r="C228" s="76" t="s">
        <v>216</v>
      </c>
      <c r="D228" s="70" t="s">
        <v>212</v>
      </c>
      <c r="E228" s="12" t="s">
        <v>426</v>
      </c>
      <c r="F228" s="13">
        <v>544999.52</v>
      </c>
      <c r="G228" s="12" t="s">
        <v>426</v>
      </c>
      <c r="H228" s="13">
        <v>544999.52</v>
      </c>
      <c r="I228" s="32">
        <f>+F228-H228</f>
        <v>0</v>
      </c>
      <c r="J228" s="43" t="s">
        <v>43</v>
      </c>
    </row>
    <row r="229" spans="1:10">
      <c r="A229" s="49"/>
      <c r="B229" s="6"/>
      <c r="C229" s="11"/>
      <c r="D229" s="9"/>
      <c r="E229" s="4"/>
      <c r="F229" s="13"/>
      <c r="G229" s="4"/>
      <c r="H229" s="13"/>
      <c r="I229" s="32"/>
      <c r="J229" s="43"/>
    </row>
    <row r="230" spans="1:10">
      <c r="A230" s="49"/>
      <c r="B230" s="6" t="s">
        <v>346</v>
      </c>
      <c r="C230" s="11" t="s">
        <v>138</v>
      </c>
      <c r="D230" s="9" t="s">
        <v>473</v>
      </c>
      <c r="E230" s="4">
        <v>45017</v>
      </c>
      <c r="F230" s="13">
        <v>272112</v>
      </c>
      <c r="G230" s="4">
        <v>45017</v>
      </c>
      <c r="H230" s="13">
        <v>272112</v>
      </c>
      <c r="I230" s="32">
        <f>+F230-H230</f>
        <v>0</v>
      </c>
      <c r="J230" s="43" t="s">
        <v>43</v>
      </c>
    </row>
    <row r="231" spans="1:10">
      <c r="A231" s="49"/>
      <c r="B231" s="34"/>
      <c r="C231" s="11"/>
      <c r="D231" s="5"/>
      <c r="E231" s="4"/>
      <c r="F231" s="13"/>
      <c r="G231" s="4"/>
      <c r="H231" s="13"/>
      <c r="I231" s="32"/>
      <c r="J231" s="43"/>
    </row>
    <row r="232" spans="1:10">
      <c r="A232" s="49"/>
      <c r="B232" s="6" t="s">
        <v>446</v>
      </c>
      <c r="C232" s="11" t="s">
        <v>174</v>
      </c>
      <c r="D232" s="8" t="s">
        <v>445</v>
      </c>
      <c r="E232" s="4">
        <v>44993</v>
      </c>
      <c r="F232" s="13">
        <v>500000</v>
      </c>
      <c r="G232" s="4">
        <v>44993</v>
      </c>
      <c r="H232" s="13">
        <v>500000</v>
      </c>
      <c r="I232" s="32">
        <f>+F232-H232</f>
        <v>0</v>
      </c>
      <c r="J232" s="43" t="s">
        <v>43</v>
      </c>
    </row>
    <row r="233" spans="1:10">
      <c r="A233" s="49"/>
      <c r="B233" s="39"/>
      <c r="C233" s="37"/>
      <c r="D233" s="36"/>
      <c r="E233" s="35"/>
      <c r="F233" s="38"/>
      <c r="G233" s="35"/>
      <c r="H233" s="38"/>
      <c r="I233" s="32"/>
      <c r="J233" s="43"/>
    </row>
    <row r="234" spans="1:10">
      <c r="A234" s="49"/>
      <c r="B234" s="6" t="s">
        <v>46</v>
      </c>
      <c r="C234" s="11" t="s">
        <v>2</v>
      </c>
      <c r="D234" s="9" t="s">
        <v>253</v>
      </c>
      <c r="E234" s="4">
        <v>44929</v>
      </c>
      <c r="F234" s="13">
        <v>29500</v>
      </c>
      <c r="G234" s="4">
        <v>44929</v>
      </c>
      <c r="H234" s="13">
        <v>29500</v>
      </c>
      <c r="I234" s="32">
        <f>+F234-H234</f>
        <v>0</v>
      </c>
      <c r="J234" s="43" t="s">
        <v>43</v>
      </c>
    </row>
    <row r="235" spans="1:10">
      <c r="A235" s="49"/>
      <c r="B235" s="34"/>
      <c r="C235" s="11"/>
      <c r="D235" s="5"/>
      <c r="E235" s="4"/>
      <c r="F235" s="13"/>
      <c r="G235" s="4"/>
      <c r="H235" s="13"/>
      <c r="I235" s="32"/>
      <c r="J235" s="43"/>
    </row>
    <row r="236" spans="1:10">
      <c r="B236" s="6" t="s">
        <v>230</v>
      </c>
      <c r="C236" s="11" t="s">
        <v>125</v>
      </c>
      <c r="D236" s="9" t="s">
        <v>128</v>
      </c>
      <c r="E236" s="4" t="s">
        <v>353</v>
      </c>
      <c r="F236" s="13">
        <v>541999.96</v>
      </c>
      <c r="G236" s="4" t="s">
        <v>353</v>
      </c>
      <c r="H236" s="13">
        <v>541999.96</v>
      </c>
      <c r="I236" s="32">
        <f>+F236-H236</f>
        <v>0</v>
      </c>
      <c r="J236" s="43" t="s">
        <v>43</v>
      </c>
    </row>
    <row r="237" spans="1:10">
      <c r="A237" s="49"/>
      <c r="B237" s="34"/>
      <c r="C237" s="11"/>
      <c r="D237" s="5"/>
      <c r="E237" s="4"/>
      <c r="F237" s="13"/>
      <c r="G237" s="4"/>
      <c r="H237" s="13"/>
      <c r="I237" s="32"/>
      <c r="J237" s="43"/>
    </row>
    <row r="238" spans="1:10">
      <c r="B238" s="6" t="s">
        <v>230</v>
      </c>
      <c r="C238" s="11" t="s">
        <v>125</v>
      </c>
      <c r="D238" s="9" t="s">
        <v>175</v>
      </c>
      <c r="E238" s="4">
        <v>44987</v>
      </c>
      <c r="F238" s="13">
        <v>821249.32</v>
      </c>
      <c r="G238" s="4">
        <v>44987</v>
      </c>
      <c r="H238" s="13">
        <v>821249.32</v>
      </c>
      <c r="I238" s="32">
        <f>+F238-H238</f>
        <v>0</v>
      </c>
      <c r="J238" s="43" t="s">
        <v>43</v>
      </c>
    </row>
    <row r="239" spans="1:10">
      <c r="A239" s="49"/>
      <c r="B239" s="34"/>
      <c r="C239" s="11"/>
      <c r="D239" s="5"/>
      <c r="E239" s="4"/>
      <c r="F239" s="13"/>
      <c r="G239" s="4"/>
      <c r="H239" s="13"/>
      <c r="I239" s="32"/>
      <c r="J239" s="43"/>
    </row>
    <row r="240" spans="1:10">
      <c r="A240" s="29"/>
      <c r="B240" s="79" t="s">
        <v>475</v>
      </c>
      <c r="C240" s="11" t="s">
        <v>125</v>
      </c>
      <c r="D240" s="77" t="s">
        <v>157</v>
      </c>
      <c r="E240" s="93">
        <v>45017</v>
      </c>
      <c r="F240" s="78">
        <v>149860</v>
      </c>
      <c r="G240" s="93">
        <v>45017</v>
      </c>
      <c r="H240" s="78">
        <v>149860</v>
      </c>
      <c r="I240" s="32">
        <f>+F240-H240</f>
        <v>0</v>
      </c>
      <c r="J240" s="43" t="s">
        <v>43</v>
      </c>
    </row>
    <row r="241" spans="1:10">
      <c r="A241" s="49"/>
      <c r="B241" s="6"/>
      <c r="C241" s="11"/>
      <c r="D241" s="67"/>
      <c r="E241" s="4"/>
      <c r="F241" s="13"/>
      <c r="G241" s="4"/>
      <c r="H241" s="13"/>
      <c r="I241" s="32"/>
      <c r="J241" s="43"/>
    </row>
    <row r="242" spans="1:10">
      <c r="A242" s="29"/>
      <c r="B242" s="79" t="s">
        <v>476</v>
      </c>
      <c r="C242" s="92" t="s">
        <v>277</v>
      </c>
      <c r="D242" s="77" t="s">
        <v>60</v>
      </c>
      <c r="E242" s="93">
        <v>45028</v>
      </c>
      <c r="F242" s="78">
        <v>354000</v>
      </c>
      <c r="G242" s="93">
        <v>45028</v>
      </c>
      <c r="H242" s="78">
        <v>354000</v>
      </c>
      <c r="I242" s="32">
        <f>+F242-H242</f>
        <v>0</v>
      </c>
      <c r="J242" s="43" t="s">
        <v>43</v>
      </c>
    </row>
    <row r="243" spans="1:10">
      <c r="A243" s="49"/>
      <c r="B243" s="34"/>
      <c r="C243" s="11"/>
      <c r="D243" s="5"/>
      <c r="E243" s="4"/>
      <c r="F243" s="13"/>
      <c r="G243" s="4"/>
      <c r="H243" s="13"/>
      <c r="I243" s="32"/>
      <c r="J243" s="43"/>
    </row>
    <row r="244" spans="1:10">
      <c r="B244" s="6" t="s">
        <v>399</v>
      </c>
      <c r="C244" s="11" t="s">
        <v>8</v>
      </c>
      <c r="D244" s="8" t="s">
        <v>243</v>
      </c>
      <c r="E244" s="4" t="s">
        <v>432</v>
      </c>
      <c r="F244" s="32">
        <v>33884500</v>
      </c>
      <c r="G244" s="4" t="s">
        <v>432</v>
      </c>
      <c r="H244" s="32">
        <v>29884500</v>
      </c>
      <c r="I244" s="32">
        <f>+F244-H244</f>
        <v>4000000</v>
      </c>
      <c r="J244" s="29" t="s">
        <v>35</v>
      </c>
    </row>
    <row r="245" spans="1:10">
      <c r="A245" s="49"/>
      <c r="B245" s="34"/>
      <c r="C245" s="11"/>
      <c r="D245" s="5"/>
      <c r="E245" s="4"/>
      <c r="F245" s="13"/>
      <c r="G245" s="4"/>
      <c r="H245" s="13"/>
      <c r="I245" s="32"/>
      <c r="J245" s="43"/>
    </row>
    <row r="246" spans="1:10">
      <c r="B246" s="6" t="s">
        <v>363</v>
      </c>
      <c r="C246" s="11" t="s">
        <v>8</v>
      </c>
      <c r="D246" s="9" t="s">
        <v>102</v>
      </c>
      <c r="E246" s="4" t="s">
        <v>325</v>
      </c>
      <c r="F246" s="13">
        <v>1400000</v>
      </c>
      <c r="G246" s="4" t="s">
        <v>325</v>
      </c>
      <c r="H246" s="13">
        <v>1400000</v>
      </c>
      <c r="I246" s="32">
        <f>+F246-H246</f>
        <v>0</v>
      </c>
      <c r="J246" s="43" t="s">
        <v>43</v>
      </c>
    </row>
    <row r="247" spans="1:10">
      <c r="A247" s="49"/>
      <c r="B247" s="6"/>
      <c r="C247" s="6"/>
      <c r="D247" s="8"/>
      <c r="E247" s="4"/>
      <c r="F247" s="13"/>
      <c r="G247" s="4"/>
      <c r="H247" s="13"/>
      <c r="I247" s="32"/>
      <c r="J247" s="43"/>
    </row>
    <row r="248" spans="1:10">
      <c r="A248" s="49"/>
      <c r="B248" s="6" t="s">
        <v>364</v>
      </c>
      <c r="C248" s="11" t="s">
        <v>8</v>
      </c>
      <c r="D248" s="9" t="s">
        <v>366</v>
      </c>
      <c r="E248" s="4" t="s">
        <v>365</v>
      </c>
      <c r="F248" s="13">
        <v>158600</v>
      </c>
      <c r="G248" s="4" t="s">
        <v>365</v>
      </c>
      <c r="H248" s="13">
        <v>158600</v>
      </c>
      <c r="I248" s="32">
        <f>+F248-H248</f>
        <v>0</v>
      </c>
      <c r="J248" s="43" t="s">
        <v>43</v>
      </c>
    </row>
    <row r="249" spans="1:10">
      <c r="A249" s="49"/>
      <c r="B249" s="6"/>
      <c r="C249" s="6"/>
      <c r="D249" s="8"/>
      <c r="E249" s="4"/>
      <c r="F249" s="13"/>
      <c r="G249" s="4"/>
      <c r="H249" s="13"/>
      <c r="I249" s="32"/>
      <c r="J249" s="43"/>
    </row>
    <row r="250" spans="1:10">
      <c r="A250" s="49"/>
      <c r="B250" s="6" t="s">
        <v>511</v>
      </c>
      <c r="C250" s="11" t="s">
        <v>8</v>
      </c>
      <c r="D250" s="8" t="s">
        <v>102</v>
      </c>
      <c r="E250" s="4">
        <v>45047</v>
      </c>
      <c r="F250" s="13">
        <v>1231600</v>
      </c>
      <c r="G250" s="4">
        <v>45047</v>
      </c>
      <c r="H250" s="13">
        <v>1231600</v>
      </c>
      <c r="I250" s="32">
        <f>+F250-H250</f>
        <v>0</v>
      </c>
      <c r="J250" s="43" t="s">
        <v>43</v>
      </c>
    </row>
    <row r="251" spans="1:10">
      <c r="A251" s="49"/>
      <c r="B251" s="6"/>
      <c r="C251" s="6"/>
      <c r="D251" s="8"/>
      <c r="E251" s="4"/>
      <c r="F251" s="13"/>
      <c r="G251" s="4"/>
      <c r="H251" s="13"/>
      <c r="I251" s="32"/>
      <c r="J251" s="43"/>
    </row>
    <row r="252" spans="1:10">
      <c r="A252" s="49"/>
      <c r="B252" s="6" t="s">
        <v>333</v>
      </c>
      <c r="C252" s="11" t="s">
        <v>81</v>
      </c>
      <c r="D252" s="9" t="s">
        <v>145</v>
      </c>
      <c r="E252" s="4" t="s">
        <v>369</v>
      </c>
      <c r="F252" s="13">
        <v>163668.47</v>
      </c>
      <c r="G252" s="4" t="s">
        <v>369</v>
      </c>
      <c r="H252" s="13">
        <v>163668.47</v>
      </c>
      <c r="I252" s="32">
        <f>+F252-H252</f>
        <v>0</v>
      </c>
      <c r="J252" s="43" t="s">
        <v>43</v>
      </c>
    </row>
    <row r="253" spans="1:10">
      <c r="A253" s="49"/>
      <c r="B253" s="34"/>
      <c r="C253" s="11"/>
      <c r="D253" s="5"/>
      <c r="E253" s="4"/>
      <c r="F253" s="13"/>
      <c r="G253" s="4"/>
      <c r="H253" s="13"/>
      <c r="I253" s="32"/>
      <c r="J253" s="43"/>
    </row>
    <row r="254" spans="1:10">
      <c r="A254" s="49"/>
      <c r="B254" s="6" t="s">
        <v>222</v>
      </c>
      <c r="C254" s="11" t="s">
        <v>8</v>
      </c>
      <c r="D254" s="8" t="s">
        <v>417</v>
      </c>
      <c r="E254" s="4" t="s">
        <v>416</v>
      </c>
      <c r="F254" s="13">
        <v>3250000</v>
      </c>
      <c r="G254" s="4">
        <v>45235</v>
      </c>
      <c r="H254" s="13">
        <v>3250000</v>
      </c>
      <c r="I254" s="32">
        <f>+F254-H254</f>
        <v>0</v>
      </c>
      <c r="J254" s="43" t="s">
        <v>43</v>
      </c>
    </row>
    <row r="255" spans="1:10">
      <c r="A255" s="49"/>
      <c r="B255" s="6"/>
      <c r="C255" s="68"/>
      <c r="D255" s="8"/>
      <c r="E255" s="4"/>
      <c r="F255" s="13"/>
      <c r="G255" s="4"/>
      <c r="H255" s="13"/>
      <c r="I255" s="32"/>
      <c r="J255" s="43"/>
    </row>
    <row r="256" spans="1:10">
      <c r="A256" s="49"/>
      <c r="B256" s="6" t="s">
        <v>164</v>
      </c>
      <c r="C256" s="11" t="s">
        <v>8</v>
      </c>
      <c r="D256" s="8" t="s">
        <v>265</v>
      </c>
      <c r="E256" s="4">
        <v>44986</v>
      </c>
      <c r="F256" s="13">
        <v>1938749.76</v>
      </c>
      <c r="G256" s="4">
        <v>44986</v>
      </c>
      <c r="H256" s="13">
        <v>1938749.76</v>
      </c>
      <c r="I256" s="32">
        <f>+F256-H256</f>
        <v>0</v>
      </c>
      <c r="J256" s="43" t="s">
        <v>43</v>
      </c>
    </row>
    <row r="257" spans="1:10">
      <c r="A257" s="49"/>
      <c r="B257" s="6"/>
      <c r="C257" s="6"/>
      <c r="D257" s="8"/>
      <c r="E257" s="4"/>
      <c r="F257" s="13"/>
      <c r="G257" s="4"/>
      <c r="H257" s="13"/>
      <c r="I257" s="32"/>
      <c r="J257" s="43"/>
    </row>
    <row r="258" spans="1:10">
      <c r="A258" s="49"/>
      <c r="B258" s="6" t="s">
        <v>311</v>
      </c>
      <c r="C258" s="11" t="s">
        <v>8</v>
      </c>
      <c r="D258" s="8" t="s">
        <v>76</v>
      </c>
      <c r="E258" s="4">
        <v>44929</v>
      </c>
      <c r="F258" s="13">
        <v>850780</v>
      </c>
      <c r="G258" s="4">
        <v>44929</v>
      </c>
      <c r="H258" s="13">
        <v>850780</v>
      </c>
      <c r="I258" s="32">
        <f>+F258-H258</f>
        <v>0</v>
      </c>
      <c r="J258" s="43" t="s">
        <v>43</v>
      </c>
    </row>
    <row r="259" spans="1:10">
      <c r="A259" s="49"/>
      <c r="B259" s="6"/>
      <c r="C259" s="6"/>
      <c r="D259" s="8"/>
      <c r="E259" s="4"/>
      <c r="F259" s="13"/>
      <c r="G259" s="4"/>
      <c r="H259" s="13"/>
    </row>
    <row r="260" spans="1:10">
      <c r="A260" s="49"/>
      <c r="B260" s="6" t="s">
        <v>166</v>
      </c>
      <c r="C260" s="11" t="s">
        <v>188</v>
      </c>
      <c r="D260" s="9" t="s">
        <v>121</v>
      </c>
      <c r="E260" s="4">
        <v>44958</v>
      </c>
      <c r="F260" s="13">
        <v>413730.56</v>
      </c>
      <c r="G260" s="4">
        <v>44958</v>
      </c>
      <c r="H260" s="13">
        <v>413730.56</v>
      </c>
      <c r="I260" s="32">
        <f>+F259-H259</f>
        <v>0</v>
      </c>
      <c r="J260" s="43" t="s">
        <v>43</v>
      </c>
    </row>
    <row r="261" spans="1:10">
      <c r="A261" s="49"/>
      <c r="B261" s="91"/>
      <c r="C261" s="6"/>
      <c r="D261" s="5"/>
      <c r="E261" s="4"/>
      <c r="F261" s="13"/>
      <c r="G261" s="4"/>
      <c r="H261" s="13"/>
      <c r="I261" s="32"/>
      <c r="J261" s="43"/>
    </row>
    <row r="262" spans="1:10">
      <c r="A262" s="49"/>
      <c r="B262" s="6" t="s">
        <v>376</v>
      </c>
      <c r="C262" s="11" t="s">
        <v>8</v>
      </c>
      <c r="D262" s="8" t="s">
        <v>439</v>
      </c>
      <c r="E262" s="4" t="s">
        <v>378</v>
      </c>
      <c r="F262" s="13">
        <v>1122694.3999999999</v>
      </c>
      <c r="G262" s="4" t="s">
        <v>432</v>
      </c>
      <c r="H262" s="13">
        <v>1122694.3999999999</v>
      </c>
      <c r="I262" s="32">
        <f>+F262-H262</f>
        <v>0</v>
      </c>
      <c r="J262" s="43" t="s">
        <v>43</v>
      </c>
    </row>
    <row r="263" spans="1:10">
      <c r="A263" s="49"/>
      <c r="B263" s="34"/>
      <c r="C263" s="11"/>
      <c r="D263" s="5"/>
      <c r="E263" s="4"/>
      <c r="F263" s="13"/>
      <c r="G263" s="4"/>
      <c r="H263" s="13"/>
      <c r="I263" s="32"/>
      <c r="J263" s="43"/>
    </row>
    <row r="264" spans="1:10">
      <c r="A264" s="49"/>
      <c r="B264" s="6" t="s">
        <v>457</v>
      </c>
      <c r="C264" s="11" t="s">
        <v>8</v>
      </c>
      <c r="D264" s="5" t="s">
        <v>144</v>
      </c>
      <c r="E264" s="4">
        <v>44992</v>
      </c>
      <c r="F264" s="13">
        <v>1237140</v>
      </c>
      <c r="G264" s="4">
        <v>44992</v>
      </c>
      <c r="H264" s="13">
        <v>1237140</v>
      </c>
      <c r="I264" s="32">
        <f>+F264-H264</f>
        <v>0</v>
      </c>
      <c r="J264" s="43" t="s">
        <v>43</v>
      </c>
    </row>
    <row r="265" spans="1:10">
      <c r="A265" s="49"/>
      <c r="B265" s="34"/>
      <c r="C265" s="11"/>
      <c r="D265" s="5"/>
      <c r="E265" s="4"/>
      <c r="F265" s="13"/>
      <c r="G265" s="4"/>
      <c r="H265" s="13"/>
      <c r="I265" s="32"/>
      <c r="J265" s="43"/>
    </row>
    <row r="266" spans="1:10">
      <c r="A266" s="49"/>
      <c r="B266" s="6" t="s">
        <v>393</v>
      </c>
      <c r="C266" s="11" t="s">
        <v>8</v>
      </c>
      <c r="D266" s="9" t="s">
        <v>162</v>
      </c>
      <c r="E266" s="4">
        <v>44963</v>
      </c>
      <c r="F266" s="13">
        <v>13123540.65</v>
      </c>
      <c r="G266" s="4">
        <v>44963</v>
      </c>
      <c r="H266" s="13">
        <v>13123540.65</v>
      </c>
      <c r="I266" s="32">
        <f>+F266-H266</f>
        <v>0</v>
      </c>
      <c r="J266" s="43" t="s">
        <v>43</v>
      </c>
    </row>
    <row r="267" spans="1:10">
      <c r="A267" s="49"/>
      <c r="B267" s="34"/>
      <c r="C267" s="11"/>
      <c r="D267" s="8"/>
      <c r="E267" s="4"/>
      <c r="F267" s="13"/>
      <c r="G267" s="4"/>
      <c r="H267" s="13"/>
      <c r="I267" s="32"/>
      <c r="J267" s="43"/>
    </row>
    <row r="268" spans="1:10">
      <c r="A268" s="49"/>
      <c r="B268" s="6" t="s">
        <v>371</v>
      </c>
      <c r="C268" s="6" t="s">
        <v>36</v>
      </c>
      <c r="D268" s="8" t="s">
        <v>485</v>
      </c>
      <c r="E268" s="4">
        <v>45026</v>
      </c>
      <c r="F268" s="13">
        <v>2591.11</v>
      </c>
      <c r="G268" s="4" t="s">
        <v>486</v>
      </c>
      <c r="H268" s="13">
        <v>2591.11</v>
      </c>
      <c r="I268" s="32">
        <f>+F268-H268</f>
        <v>0</v>
      </c>
      <c r="J268" s="43" t="s">
        <v>43</v>
      </c>
    </row>
    <row r="269" spans="1:10">
      <c r="A269" s="49"/>
      <c r="B269" s="6" t="s">
        <v>371</v>
      </c>
      <c r="C269" s="6" t="s">
        <v>36</v>
      </c>
      <c r="D269" s="8" t="s">
        <v>487</v>
      </c>
      <c r="E269" s="4" t="s">
        <v>484</v>
      </c>
      <c r="F269" s="13">
        <v>14059.32</v>
      </c>
      <c r="G269" s="4" t="s">
        <v>488</v>
      </c>
      <c r="H269" s="13">
        <v>14059.32</v>
      </c>
      <c r="I269" s="32">
        <f t="shared" ref="I269:I274" si="3">+F269-H269</f>
        <v>0</v>
      </c>
      <c r="J269" s="43" t="s">
        <v>43</v>
      </c>
    </row>
    <row r="270" spans="1:10">
      <c r="A270" s="49"/>
      <c r="B270" s="6" t="s">
        <v>371</v>
      </c>
      <c r="C270" s="6" t="s">
        <v>36</v>
      </c>
      <c r="D270" s="8" t="s">
        <v>489</v>
      </c>
      <c r="E270" s="4" t="s">
        <v>484</v>
      </c>
      <c r="F270" s="13">
        <v>4475.58</v>
      </c>
      <c r="G270" s="4" t="s">
        <v>488</v>
      </c>
      <c r="H270" s="13">
        <v>4475.58</v>
      </c>
      <c r="I270" s="32">
        <f t="shared" si="3"/>
        <v>0</v>
      </c>
      <c r="J270" s="43" t="s">
        <v>43</v>
      </c>
    </row>
    <row r="271" spans="1:10">
      <c r="A271" s="49"/>
      <c r="B271" s="6" t="s">
        <v>371</v>
      </c>
      <c r="C271" s="6" t="s">
        <v>36</v>
      </c>
      <c r="D271" s="8" t="s">
        <v>490</v>
      </c>
      <c r="E271" s="4" t="s">
        <v>484</v>
      </c>
      <c r="F271" s="13">
        <v>4678.4799999999996</v>
      </c>
      <c r="G271" s="4" t="s">
        <v>488</v>
      </c>
      <c r="H271" s="13">
        <v>4678.4799999999996</v>
      </c>
      <c r="I271" s="32">
        <f t="shared" si="3"/>
        <v>0</v>
      </c>
      <c r="J271" s="43" t="s">
        <v>43</v>
      </c>
    </row>
    <row r="272" spans="1:10">
      <c r="A272" s="49"/>
      <c r="B272" s="6" t="s">
        <v>371</v>
      </c>
      <c r="C272" s="6" t="s">
        <v>36</v>
      </c>
      <c r="D272" s="8" t="s">
        <v>491</v>
      </c>
      <c r="E272" s="4" t="s">
        <v>484</v>
      </c>
      <c r="F272" s="13">
        <v>104.43</v>
      </c>
      <c r="G272" s="4" t="s">
        <v>488</v>
      </c>
      <c r="H272" s="13">
        <v>104.43</v>
      </c>
      <c r="I272" s="32">
        <f t="shared" si="3"/>
        <v>0</v>
      </c>
      <c r="J272" s="43" t="s">
        <v>43</v>
      </c>
    </row>
    <row r="273" spans="1:10">
      <c r="A273" s="49"/>
      <c r="B273" s="6" t="s">
        <v>371</v>
      </c>
      <c r="C273" s="6" t="s">
        <v>36</v>
      </c>
      <c r="D273" s="8" t="s">
        <v>492</v>
      </c>
      <c r="E273" s="4" t="s">
        <v>484</v>
      </c>
      <c r="F273" s="13">
        <v>3420.09</v>
      </c>
      <c r="G273" s="4" t="s">
        <v>488</v>
      </c>
      <c r="H273" s="13">
        <v>3420.09</v>
      </c>
      <c r="I273" s="32">
        <f t="shared" si="3"/>
        <v>0</v>
      </c>
      <c r="J273" s="43" t="s">
        <v>43</v>
      </c>
    </row>
    <row r="274" spans="1:10">
      <c r="A274" s="49"/>
      <c r="B274" s="6" t="s">
        <v>371</v>
      </c>
      <c r="C274" s="6" t="s">
        <v>36</v>
      </c>
      <c r="D274" s="8" t="s">
        <v>493</v>
      </c>
      <c r="E274" s="4" t="s">
        <v>432</v>
      </c>
      <c r="F274" s="13">
        <v>21690.33</v>
      </c>
      <c r="G274" s="4" t="s">
        <v>494</v>
      </c>
      <c r="H274" s="13">
        <v>21690.33</v>
      </c>
      <c r="I274" s="32">
        <f t="shared" si="3"/>
        <v>0</v>
      </c>
      <c r="J274" s="43" t="s">
        <v>43</v>
      </c>
    </row>
    <row r="275" spans="1:10">
      <c r="A275" s="49"/>
      <c r="B275" s="34"/>
      <c r="C275" s="11"/>
      <c r="D275" s="8"/>
      <c r="E275" s="4"/>
      <c r="F275" s="13"/>
      <c r="G275" s="4"/>
      <c r="H275" s="13"/>
      <c r="I275" s="32"/>
      <c r="J275" s="43"/>
    </row>
    <row r="276" spans="1:10">
      <c r="A276" s="49"/>
      <c r="B276" s="6" t="s">
        <v>354</v>
      </c>
      <c r="C276" s="11" t="s">
        <v>8</v>
      </c>
      <c r="D276" s="8" t="s">
        <v>144</v>
      </c>
      <c r="E276" s="64" t="s">
        <v>353</v>
      </c>
      <c r="F276" s="13">
        <v>1463436</v>
      </c>
      <c r="G276" s="64" t="s">
        <v>353</v>
      </c>
      <c r="H276" s="13">
        <v>1463436</v>
      </c>
      <c r="I276" s="32">
        <f>+F276-H276</f>
        <v>0</v>
      </c>
      <c r="J276" s="43" t="s">
        <v>43</v>
      </c>
    </row>
    <row r="277" spans="1:10">
      <c r="A277" s="49"/>
      <c r="B277" s="34"/>
      <c r="C277" s="11"/>
      <c r="D277" s="8"/>
      <c r="E277" s="4"/>
      <c r="F277" s="13"/>
      <c r="G277" s="4"/>
      <c r="H277" s="13"/>
      <c r="I277" s="32"/>
      <c r="J277" s="43"/>
    </row>
    <row r="278" spans="1:10">
      <c r="A278" s="49"/>
      <c r="B278" s="6" t="s">
        <v>370</v>
      </c>
      <c r="C278" s="11" t="s">
        <v>9</v>
      </c>
      <c r="D278" s="8" t="s">
        <v>236</v>
      </c>
      <c r="E278" s="4">
        <v>44965</v>
      </c>
      <c r="F278" s="13">
        <v>29859.99</v>
      </c>
      <c r="G278" s="4">
        <v>44965</v>
      </c>
      <c r="H278" s="13">
        <v>29859.99</v>
      </c>
      <c r="I278" s="32">
        <f>+F278-H278</f>
        <v>0</v>
      </c>
      <c r="J278" s="43" t="s">
        <v>43</v>
      </c>
    </row>
    <row r="279" spans="1:10">
      <c r="A279" s="49"/>
      <c r="B279" s="34"/>
      <c r="C279" s="11"/>
      <c r="D279" s="8"/>
      <c r="E279" s="4"/>
      <c r="F279" s="13"/>
      <c r="G279" s="4"/>
      <c r="H279" s="13"/>
      <c r="I279" s="32"/>
      <c r="J279" s="43"/>
    </row>
    <row r="280" spans="1:10">
      <c r="A280" s="49"/>
      <c r="B280" s="6" t="s">
        <v>384</v>
      </c>
      <c r="C280" s="11" t="s">
        <v>8</v>
      </c>
      <c r="D280" s="9" t="s">
        <v>23</v>
      </c>
      <c r="E280" s="4">
        <v>44958</v>
      </c>
      <c r="F280" s="13">
        <v>559843.83999999997</v>
      </c>
      <c r="G280" s="4">
        <v>44958</v>
      </c>
      <c r="H280" s="13">
        <v>559843.83999999997</v>
      </c>
      <c r="I280" s="32">
        <f>+F280-H280</f>
        <v>0</v>
      </c>
      <c r="J280" s="43" t="s">
        <v>43</v>
      </c>
    </row>
    <row r="281" spans="1:10">
      <c r="A281" s="49"/>
      <c r="B281" s="6"/>
      <c r="C281" s="11"/>
      <c r="D281" s="9"/>
      <c r="E281" s="4"/>
      <c r="F281" s="13"/>
      <c r="G281" s="4"/>
      <c r="H281" s="13"/>
      <c r="I281" s="32"/>
      <c r="J281" s="43"/>
    </row>
    <row r="282" spans="1:10">
      <c r="A282" s="49"/>
      <c r="B282" s="6" t="s">
        <v>425</v>
      </c>
      <c r="C282" s="11" t="s">
        <v>8</v>
      </c>
      <c r="D282" s="9" t="s">
        <v>204</v>
      </c>
      <c r="E282" s="4" t="s">
        <v>414</v>
      </c>
      <c r="F282" s="13">
        <v>3809000</v>
      </c>
      <c r="G282" s="4" t="s">
        <v>414</v>
      </c>
      <c r="H282" s="13">
        <v>3809000</v>
      </c>
      <c r="I282" s="32">
        <f>+F282-H282</f>
        <v>0</v>
      </c>
      <c r="J282" s="43" t="s">
        <v>43</v>
      </c>
    </row>
    <row r="283" spans="1:10">
      <c r="A283" s="49"/>
      <c r="B283" s="6" t="s">
        <v>425</v>
      </c>
      <c r="C283" s="11" t="s">
        <v>8</v>
      </c>
      <c r="D283" s="9" t="s">
        <v>133</v>
      </c>
      <c r="E283" s="4" t="s">
        <v>414</v>
      </c>
      <c r="F283" s="13">
        <v>3510000</v>
      </c>
      <c r="G283" s="4" t="s">
        <v>414</v>
      </c>
      <c r="H283" s="13">
        <v>3510000</v>
      </c>
      <c r="I283" s="32">
        <f>+F283-H283</f>
        <v>0</v>
      </c>
      <c r="J283" s="43" t="s">
        <v>43</v>
      </c>
    </row>
    <row r="284" spans="1:10">
      <c r="A284" s="49"/>
      <c r="B284" s="6" t="s">
        <v>425</v>
      </c>
      <c r="C284" s="11" t="s">
        <v>8</v>
      </c>
      <c r="D284" s="9" t="s">
        <v>262</v>
      </c>
      <c r="E284" s="4" t="s">
        <v>414</v>
      </c>
      <c r="F284" s="71">
        <v>2600000</v>
      </c>
      <c r="G284" s="4" t="s">
        <v>414</v>
      </c>
      <c r="H284" s="71">
        <v>2600000</v>
      </c>
      <c r="I284" s="32">
        <f t="shared" ref="I284:I290" si="4">+F284-H284</f>
        <v>0</v>
      </c>
      <c r="J284" s="43" t="s">
        <v>43</v>
      </c>
    </row>
    <row r="285" spans="1:10">
      <c r="A285" s="49"/>
      <c r="B285" s="6" t="s">
        <v>425</v>
      </c>
      <c r="C285" s="11" t="s">
        <v>8</v>
      </c>
      <c r="D285" s="8" t="s">
        <v>155</v>
      </c>
      <c r="E285" s="4">
        <v>45047</v>
      </c>
      <c r="F285" s="13">
        <v>3575000</v>
      </c>
      <c r="G285" s="4">
        <v>45047</v>
      </c>
      <c r="H285" s="13">
        <v>3575000</v>
      </c>
      <c r="I285" s="32">
        <f t="shared" si="4"/>
        <v>0</v>
      </c>
      <c r="J285" s="43" t="s">
        <v>43</v>
      </c>
    </row>
    <row r="286" spans="1:10">
      <c r="A286" s="49"/>
      <c r="B286" s="6" t="s">
        <v>425</v>
      </c>
      <c r="C286" s="11" t="s">
        <v>8</v>
      </c>
      <c r="D286" s="8" t="s">
        <v>157</v>
      </c>
      <c r="E286" s="4">
        <v>45047</v>
      </c>
      <c r="F286" s="13">
        <v>3510000</v>
      </c>
      <c r="G286" s="4">
        <v>45047</v>
      </c>
      <c r="H286" s="13">
        <v>3510000</v>
      </c>
      <c r="I286" s="32">
        <f t="shared" si="4"/>
        <v>0</v>
      </c>
      <c r="J286" s="43" t="s">
        <v>43</v>
      </c>
    </row>
    <row r="287" spans="1:10">
      <c r="A287" s="49"/>
      <c r="B287" s="6" t="s">
        <v>425</v>
      </c>
      <c r="C287" s="11" t="s">
        <v>8</v>
      </c>
      <c r="D287" s="9" t="s">
        <v>134</v>
      </c>
      <c r="E287" s="4">
        <v>45047</v>
      </c>
      <c r="F287" s="13">
        <v>3510000</v>
      </c>
      <c r="G287" s="4">
        <v>45047</v>
      </c>
      <c r="H287" s="13">
        <v>3510000</v>
      </c>
      <c r="I287" s="32">
        <f t="shared" si="4"/>
        <v>0</v>
      </c>
      <c r="J287" s="43" t="s">
        <v>43</v>
      </c>
    </row>
    <row r="288" spans="1:10">
      <c r="A288" s="49"/>
      <c r="B288" s="6" t="s">
        <v>425</v>
      </c>
      <c r="C288" s="11" t="s">
        <v>8</v>
      </c>
      <c r="D288" s="9" t="s">
        <v>135</v>
      </c>
      <c r="E288" s="4">
        <v>45047</v>
      </c>
      <c r="F288" s="13">
        <v>3510000</v>
      </c>
      <c r="G288" s="4">
        <v>45047</v>
      </c>
      <c r="H288" s="13">
        <v>3510000</v>
      </c>
      <c r="I288" s="32">
        <f t="shared" si="4"/>
        <v>0</v>
      </c>
      <c r="J288" s="43" t="s">
        <v>43</v>
      </c>
    </row>
    <row r="289" spans="1:10">
      <c r="A289" s="49"/>
      <c r="B289" s="6" t="s">
        <v>425</v>
      </c>
      <c r="C289" s="11" t="s">
        <v>8</v>
      </c>
      <c r="D289" s="9" t="s">
        <v>30</v>
      </c>
      <c r="E289" s="4">
        <v>45047</v>
      </c>
      <c r="F289" s="13">
        <v>3510000</v>
      </c>
      <c r="G289" s="4">
        <v>45047</v>
      </c>
      <c r="H289" s="13">
        <v>3510000</v>
      </c>
      <c r="I289" s="32">
        <f t="shared" si="4"/>
        <v>0</v>
      </c>
      <c r="J289" s="43" t="s">
        <v>43</v>
      </c>
    </row>
    <row r="290" spans="1:10">
      <c r="A290" s="49"/>
      <c r="B290" s="6" t="s">
        <v>425</v>
      </c>
      <c r="C290" s="11" t="s">
        <v>8</v>
      </c>
      <c r="D290" s="9" t="s">
        <v>136</v>
      </c>
      <c r="E290" s="4">
        <v>45047</v>
      </c>
      <c r="F290" s="13">
        <v>3510000</v>
      </c>
      <c r="G290" s="4">
        <v>45047</v>
      </c>
      <c r="H290" s="13">
        <v>3510000</v>
      </c>
      <c r="I290" s="32">
        <f t="shared" si="4"/>
        <v>0</v>
      </c>
      <c r="J290" s="43" t="s">
        <v>43</v>
      </c>
    </row>
    <row r="291" spans="1:10">
      <c r="A291" s="49"/>
      <c r="B291" s="6" t="s">
        <v>425</v>
      </c>
      <c r="C291" s="11" t="s">
        <v>8</v>
      </c>
      <c r="D291" s="9" t="s">
        <v>86</v>
      </c>
      <c r="E291" s="4">
        <v>45047</v>
      </c>
      <c r="F291" s="13">
        <v>3620500</v>
      </c>
      <c r="G291" s="4">
        <v>45047</v>
      </c>
      <c r="H291" s="13">
        <v>3620500</v>
      </c>
      <c r="I291" s="32">
        <f>+F291-H291</f>
        <v>0</v>
      </c>
      <c r="J291" s="43" t="s">
        <v>43</v>
      </c>
    </row>
    <row r="292" spans="1:10">
      <c r="A292" s="49"/>
      <c r="B292" s="6" t="s">
        <v>425</v>
      </c>
      <c r="C292" s="11" t="s">
        <v>8</v>
      </c>
      <c r="D292" s="9" t="s">
        <v>94</v>
      </c>
      <c r="E292" s="4" t="s">
        <v>426</v>
      </c>
      <c r="F292" s="13">
        <v>3510000</v>
      </c>
      <c r="G292" s="4" t="s">
        <v>426</v>
      </c>
      <c r="H292" s="13">
        <v>3510000</v>
      </c>
      <c r="I292" s="32">
        <f>+F292-H292</f>
        <v>0</v>
      </c>
      <c r="J292" s="43" t="s">
        <v>43</v>
      </c>
    </row>
    <row r="293" spans="1:10">
      <c r="A293" s="49"/>
      <c r="B293" s="6" t="s">
        <v>425</v>
      </c>
      <c r="C293" s="11" t="s">
        <v>8</v>
      </c>
      <c r="D293" s="9" t="s">
        <v>64</v>
      </c>
      <c r="E293" s="4">
        <v>45047</v>
      </c>
      <c r="F293" s="13">
        <v>3250000</v>
      </c>
      <c r="G293" s="4">
        <v>45047</v>
      </c>
      <c r="H293" s="13">
        <v>3250000</v>
      </c>
      <c r="I293" s="32">
        <f>+F293-H293</f>
        <v>0</v>
      </c>
      <c r="J293" s="43" t="s">
        <v>43</v>
      </c>
    </row>
    <row r="294" spans="1:10">
      <c r="A294" s="49"/>
      <c r="B294" s="6" t="s">
        <v>425</v>
      </c>
      <c r="C294" s="11" t="s">
        <v>8</v>
      </c>
      <c r="D294" s="9" t="s">
        <v>96</v>
      </c>
      <c r="E294" s="4">
        <v>45047</v>
      </c>
      <c r="F294" s="13">
        <v>3510000</v>
      </c>
      <c r="G294" s="4">
        <v>45047</v>
      </c>
      <c r="H294" s="13">
        <v>3510000</v>
      </c>
      <c r="I294" s="32">
        <f>+F294-H294</f>
        <v>0</v>
      </c>
      <c r="J294" s="43" t="s">
        <v>43</v>
      </c>
    </row>
    <row r="295" spans="1:10">
      <c r="A295" s="49"/>
      <c r="B295" s="6" t="s">
        <v>425</v>
      </c>
      <c r="C295" s="11" t="s">
        <v>8</v>
      </c>
      <c r="D295" s="9" t="s">
        <v>200</v>
      </c>
      <c r="E295" s="4" t="s">
        <v>427</v>
      </c>
      <c r="F295" s="13">
        <v>3510000</v>
      </c>
      <c r="G295" s="4" t="s">
        <v>427</v>
      </c>
      <c r="H295" s="13">
        <v>3510000</v>
      </c>
      <c r="I295" s="32">
        <f>+F295-H295</f>
        <v>0</v>
      </c>
      <c r="J295" s="43" t="s">
        <v>43</v>
      </c>
    </row>
    <row r="296" spans="1:10">
      <c r="A296" s="49"/>
      <c r="B296" s="34"/>
      <c r="C296" s="11"/>
      <c r="D296" s="8"/>
      <c r="E296" s="4"/>
      <c r="F296" s="13"/>
      <c r="G296" s="4"/>
      <c r="H296" s="13"/>
      <c r="I296" s="32"/>
      <c r="J296" s="43"/>
    </row>
    <row r="297" spans="1:10">
      <c r="A297" s="49"/>
      <c r="B297" s="6" t="s">
        <v>455</v>
      </c>
      <c r="C297" s="11" t="s">
        <v>8</v>
      </c>
      <c r="D297" s="5" t="s">
        <v>405</v>
      </c>
      <c r="E297" s="4">
        <v>44967</v>
      </c>
      <c r="F297" s="13">
        <v>5906250</v>
      </c>
      <c r="G297" s="4">
        <v>44967</v>
      </c>
      <c r="H297" s="13">
        <v>5906250</v>
      </c>
      <c r="I297" s="32">
        <f>+F297-H297</f>
        <v>0</v>
      </c>
      <c r="J297" s="43" t="s">
        <v>43</v>
      </c>
    </row>
    <row r="298" spans="1:10">
      <c r="A298" s="49"/>
      <c r="B298" s="34"/>
      <c r="C298" s="11"/>
      <c r="D298" s="8"/>
      <c r="E298" s="4"/>
      <c r="F298" s="13"/>
      <c r="G298" s="4"/>
      <c r="H298" s="13"/>
      <c r="I298" s="32"/>
      <c r="J298" s="43"/>
    </row>
    <row r="299" spans="1:10">
      <c r="A299" s="49"/>
      <c r="B299" s="6" t="s">
        <v>327</v>
      </c>
      <c r="C299" s="11" t="s">
        <v>8</v>
      </c>
      <c r="D299" s="9" t="s">
        <v>395</v>
      </c>
      <c r="E299" s="4">
        <v>44986</v>
      </c>
      <c r="F299" s="13">
        <v>1213940</v>
      </c>
      <c r="G299" s="4">
        <v>44986</v>
      </c>
      <c r="H299" s="13">
        <v>1213940</v>
      </c>
      <c r="I299" s="32">
        <f>+F299-H299</f>
        <v>0</v>
      </c>
      <c r="J299" s="43" t="s">
        <v>43</v>
      </c>
    </row>
    <row r="300" spans="1:10">
      <c r="A300" s="49"/>
      <c r="B300" s="34"/>
      <c r="C300" s="11"/>
      <c r="D300" s="8"/>
      <c r="E300" s="4"/>
      <c r="F300" s="13"/>
      <c r="G300" s="4"/>
      <c r="H300" s="13"/>
      <c r="I300" s="32"/>
      <c r="J300" s="43"/>
    </row>
    <row r="301" spans="1:10">
      <c r="A301" s="49"/>
      <c r="B301" s="6" t="s">
        <v>259</v>
      </c>
      <c r="C301" s="11" t="s">
        <v>8</v>
      </c>
      <c r="D301" s="8" t="s">
        <v>348</v>
      </c>
      <c r="E301" s="4">
        <v>44932</v>
      </c>
      <c r="F301" s="13">
        <v>1358475</v>
      </c>
      <c r="G301" s="4">
        <v>44932</v>
      </c>
      <c r="H301" s="13">
        <v>1358475</v>
      </c>
      <c r="I301" s="32">
        <f>+F301-H301</f>
        <v>0</v>
      </c>
      <c r="J301" s="43" t="s">
        <v>43</v>
      </c>
    </row>
    <row r="302" spans="1:10">
      <c r="A302" s="49"/>
      <c r="B302" s="6"/>
      <c r="C302" s="11"/>
      <c r="D302" s="8"/>
      <c r="E302" s="4"/>
      <c r="F302" s="13"/>
      <c r="G302" s="4"/>
      <c r="H302" s="13"/>
      <c r="I302" s="32"/>
      <c r="J302" s="43"/>
    </row>
    <row r="303" spans="1:10">
      <c r="A303" s="49"/>
      <c r="B303" s="6" t="s">
        <v>227</v>
      </c>
      <c r="C303" s="6" t="s">
        <v>36</v>
      </c>
      <c r="D303" s="8" t="s">
        <v>495</v>
      </c>
      <c r="E303" s="4" t="s">
        <v>431</v>
      </c>
      <c r="F303" s="13">
        <v>392466.09</v>
      </c>
      <c r="G303" s="4" t="s">
        <v>496</v>
      </c>
      <c r="H303" s="13">
        <v>392466.09</v>
      </c>
      <c r="I303" s="32">
        <f t="shared" ref="I303:I309" si="5">+F303-H303</f>
        <v>0</v>
      </c>
      <c r="J303" s="43" t="s">
        <v>43</v>
      </c>
    </row>
    <row r="304" spans="1:10">
      <c r="A304" s="49"/>
      <c r="B304" s="6" t="s">
        <v>227</v>
      </c>
      <c r="C304" s="6" t="s">
        <v>36</v>
      </c>
      <c r="D304" s="8" t="s">
        <v>497</v>
      </c>
      <c r="E304" s="4" t="s">
        <v>431</v>
      </c>
      <c r="F304" s="13">
        <v>322028.87</v>
      </c>
      <c r="G304" s="4" t="s">
        <v>496</v>
      </c>
      <c r="H304" s="13">
        <v>322028.87</v>
      </c>
      <c r="I304" s="32">
        <f t="shared" si="5"/>
        <v>0</v>
      </c>
      <c r="J304" s="43" t="s">
        <v>43</v>
      </c>
    </row>
    <row r="305" spans="1:10">
      <c r="A305" s="49"/>
      <c r="B305" s="6" t="s">
        <v>227</v>
      </c>
      <c r="C305" s="6" t="s">
        <v>36</v>
      </c>
      <c r="D305" s="8" t="s">
        <v>498</v>
      </c>
      <c r="E305" s="4" t="s">
        <v>431</v>
      </c>
      <c r="F305" s="13">
        <v>53385.24</v>
      </c>
      <c r="G305" s="4" t="s">
        <v>496</v>
      </c>
      <c r="H305" s="13">
        <v>53385.24</v>
      </c>
      <c r="I305" s="32">
        <f t="shared" si="5"/>
        <v>0</v>
      </c>
      <c r="J305" s="43" t="s">
        <v>43</v>
      </c>
    </row>
    <row r="306" spans="1:10">
      <c r="A306" s="49"/>
      <c r="B306" s="6" t="s">
        <v>227</v>
      </c>
      <c r="C306" s="6" t="s">
        <v>36</v>
      </c>
      <c r="D306" s="8" t="s">
        <v>499</v>
      </c>
      <c r="E306" s="4" t="s">
        <v>431</v>
      </c>
      <c r="F306" s="13">
        <v>38054.07</v>
      </c>
      <c r="G306" s="4" t="s">
        <v>496</v>
      </c>
      <c r="H306" s="13">
        <v>38054.07</v>
      </c>
      <c r="I306" s="32">
        <f t="shared" si="5"/>
        <v>0</v>
      </c>
      <c r="J306" s="43" t="s">
        <v>43</v>
      </c>
    </row>
    <row r="307" spans="1:10">
      <c r="A307" s="49"/>
      <c r="B307" s="6" t="s">
        <v>227</v>
      </c>
      <c r="C307" s="6" t="s">
        <v>36</v>
      </c>
      <c r="D307" s="8" t="s">
        <v>500</v>
      </c>
      <c r="E307" s="4" t="s">
        <v>431</v>
      </c>
      <c r="F307" s="13">
        <v>30084.21</v>
      </c>
      <c r="G307" s="4" t="s">
        <v>496</v>
      </c>
      <c r="H307" s="13">
        <v>30084.21</v>
      </c>
      <c r="I307" s="32">
        <f t="shared" si="5"/>
        <v>0</v>
      </c>
      <c r="J307" s="43" t="s">
        <v>43</v>
      </c>
    </row>
    <row r="308" spans="1:10">
      <c r="A308" s="49"/>
      <c r="B308" s="6" t="s">
        <v>227</v>
      </c>
      <c r="C308" s="6" t="s">
        <v>36</v>
      </c>
      <c r="D308" s="8" t="s">
        <v>501</v>
      </c>
      <c r="E308" s="4" t="s">
        <v>431</v>
      </c>
      <c r="F308" s="13">
        <v>792.64</v>
      </c>
      <c r="G308" s="4" t="s">
        <v>496</v>
      </c>
      <c r="H308" s="13">
        <v>792.64</v>
      </c>
      <c r="I308" s="32">
        <f t="shared" si="5"/>
        <v>0</v>
      </c>
      <c r="J308" s="43" t="s">
        <v>43</v>
      </c>
    </row>
    <row r="309" spans="1:10">
      <c r="A309" s="49"/>
      <c r="B309" s="6" t="s">
        <v>227</v>
      </c>
      <c r="C309" s="6" t="s">
        <v>36</v>
      </c>
      <c r="D309" s="8" t="s">
        <v>502</v>
      </c>
      <c r="E309" s="4" t="s">
        <v>431</v>
      </c>
      <c r="F309" s="13">
        <v>20488.84</v>
      </c>
      <c r="G309" s="4" t="s">
        <v>496</v>
      </c>
      <c r="H309" s="13">
        <v>20488.84</v>
      </c>
      <c r="I309" s="32">
        <f t="shared" si="5"/>
        <v>0</v>
      </c>
      <c r="J309" s="43" t="s">
        <v>43</v>
      </c>
    </row>
    <row r="310" spans="1:10">
      <c r="A310" s="49"/>
      <c r="B310" s="6"/>
      <c r="C310" s="11"/>
      <c r="D310" s="8"/>
      <c r="E310" s="4"/>
      <c r="F310" s="13"/>
      <c r="G310" s="4"/>
      <c r="H310" s="13"/>
      <c r="I310" s="32"/>
      <c r="J310" s="43"/>
    </row>
    <row r="311" spans="1:10">
      <c r="A311" s="49"/>
      <c r="B311" s="6" t="s">
        <v>386</v>
      </c>
      <c r="C311" s="11" t="s">
        <v>8</v>
      </c>
      <c r="D311" s="9" t="s">
        <v>204</v>
      </c>
      <c r="E311" s="4">
        <v>44929</v>
      </c>
      <c r="F311" s="13">
        <f>13110041.01-11176722.44</f>
        <v>1933318.5700000003</v>
      </c>
      <c r="G311" s="4">
        <v>44929</v>
      </c>
      <c r="H311" s="13">
        <f>13110041.01-11176722.44</f>
        <v>1933318.5700000003</v>
      </c>
      <c r="I311" s="32">
        <f>+F311-H311</f>
        <v>0</v>
      </c>
      <c r="J311" s="43" t="s">
        <v>43</v>
      </c>
    </row>
    <row r="312" spans="1:10">
      <c r="A312" s="49"/>
      <c r="B312" s="6" t="s">
        <v>386</v>
      </c>
      <c r="C312" s="11" t="s">
        <v>8</v>
      </c>
      <c r="D312" s="9" t="s">
        <v>133</v>
      </c>
      <c r="E312" s="4">
        <v>44958</v>
      </c>
      <c r="F312" s="13">
        <v>11173208.99</v>
      </c>
      <c r="G312" s="4">
        <v>44958</v>
      </c>
      <c r="H312" s="13">
        <v>11173208.99</v>
      </c>
      <c r="I312" s="32">
        <f>+F312-H312</f>
        <v>0</v>
      </c>
      <c r="J312" s="43" t="s">
        <v>43</v>
      </c>
    </row>
    <row r="313" spans="1:10">
      <c r="A313" s="49"/>
      <c r="B313" s="6"/>
      <c r="C313" s="11"/>
      <c r="D313" s="8"/>
      <c r="E313" s="4"/>
      <c r="F313" s="13"/>
      <c r="G313" s="4"/>
      <c r="H313" s="13"/>
      <c r="I313" s="32"/>
      <c r="J313" s="43"/>
    </row>
    <row r="314" spans="1:10">
      <c r="A314" s="49"/>
      <c r="B314" s="6" t="s">
        <v>376</v>
      </c>
      <c r="C314" s="11" t="s">
        <v>8</v>
      </c>
      <c r="D314" s="8" t="s">
        <v>375</v>
      </c>
      <c r="E314" s="4" t="s">
        <v>374</v>
      </c>
      <c r="F314" s="13">
        <v>3416524.7999999998</v>
      </c>
      <c r="G314" s="4" t="s">
        <v>374</v>
      </c>
      <c r="H314" s="13">
        <v>3416524.7999999998</v>
      </c>
      <c r="I314" s="32">
        <f>+F314-H314</f>
        <v>0</v>
      </c>
      <c r="J314" s="43" t="s">
        <v>43</v>
      </c>
    </row>
    <row r="315" spans="1:10">
      <c r="A315" s="49"/>
      <c r="B315" s="6"/>
      <c r="C315" s="11"/>
      <c r="D315" s="8"/>
      <c r="E315" s="4"/>
      <c r="F315" s="13"/>
      <c r="G315" s="4"/>
      <c r="H315" s="13"/>
      <c r="I315" s="32"/>
      <c r="J315" s="43"/>
    </row>
    <row r="316" spans="1:10">
      <c r="A316" s="49"/>
      <c r="B316" s="6" t="s">
        <v>430</v>
      </c>
      <c r="C316" s="11" t="s">
        <v>8</v>
      </c>
      <c r="D316" s="8" t="s">
        <v>124</v>
      </c>
      <c r="E316" s="4" t="s">
        <v>429</v>
      </c>
      <c r="F316" s="13">
        <v>13000000</v>
      </c>
      <c r="G316" s="4" t="s">
        <v>431</v>
      </c>
      <c r="H316" s="13">
        <v>13000000</v>
      </c>
      <c r="I316" s="32">
        <f>+F316-H316</f>
        <v>0</v>
      </c>
      <c r="J316" s="43" t="s">
        <v>43</v>
      </c>
    </row>
    <row r="317" spans="1:10">
      <c r="A317" s="49"/>
      <c r="B317" s="6"/>
      <c r="C317" s="11"/>
      <c r="D317" s="8"/>
      <c r="E317" s="4"/>
      <c r="F317" s="13"/>
      <c r="G317" s="4"/>
      <c r="H317" s="13"/>
      <c r="I317" s="32"/>
      <c r="J317" s="43"/>
    </row>
    <row r="318" spans="1:10">
      <c r="A318" s="49"/>
      <c r="B318" s="6" t="s">
        <v>406</v>
      </c>
      <c r="C318" s="11" t="s">
        <v>8</v>
      </c>
      <c r="D318" s="70" t="s">
        <v>45</v>
      </c>
      <c r="E318" s="12" t="s">
        <v>355</v>
      </c>
      <c r="F318" s="13">
        <v>24291000</v>
      </c>
      <c r="G318" s="12" t="s">
        <v>355</v>
      </c>
      <c r="H318" s="13">
        <v>24291000</v>
      </c>
      <c r="I318" s="32">
        <f>+F318-H318</f>
        <v>0</v>
      </c>
      <c r="J318" s="43" t="s">
        <v>43</v>
      </c>
    </row>
    <row r="319" spans="1:10">
      <c r="A319" s="49"/>
      <c r="B319" s="6"/>
      <c r="C319" s="11"/>
      <c r="D319" s="8"/>
      <c r="E319" s="4"/>
      <c r="F319" s="13"/>
      <c r="G319" s="4"/>
      <c r="H319" s="13"/>
      <c r="I319" s="32"/>
      <c r="J319" s="43"/>
    </row>
    <row r="320" spans="1:10">
      <c r="A320" s="49"/>
      <c r="B320" s="6" t="s">
        <v>331</v>
      </c>
      <c r="C320" s="11" t="s">
        <v>8</v>
      </c>
      <c r="D320" s="9" t="s">
        <v>423</v>
      </c>
      <c r="E320" s="4" t="s">
        <v>416</v>
      </c>
      <c r="F320" s="13">
        <v>75580562.939999998</v>
      </c>
      <c r="G320" s="4" t="s">
        <v>422</v>
      </c>
      <c r="H320" s="13">
        <v>75580562.939999998</v>
      </c>
      <c r="I320" s="32">
        <f>+F320-H320</f>
        <v>0</v>
      </c>
      <c r="J320" s="43" t="s">
        <v>43</v>
      </c>
    </row>
    <row r="321" spans="1:10">
      <c r="A321" s="49"/>
      <c r="B321" s="6"/>
      <c r="C321" s="11"/>
      <c r="D321" s="8"/>
      <c r="E321" s="4"/>
      <c r="F321" s="13"/>
      <c r="G321" s="4"/>
      <c r="H321" s="13"/>
      <c r="I321" s="32"/>
      <c r="J321" s="43"/>
    </row>
    <row r="322" spans="1:10">
      <c r="A322" s="49"/>
      <c r="B322" s="6" t="s">
        <v>205</v>
      </c>
      <c r="C322" s="11" t="s">
        <v>53</v>
      </c>
      <c r="D322" s="8" t="s">
        <v>424</v>
      </c>
      <c r="E322" s="64">
        <v>44986</v>
      </c>
      <c r="F322" s="13">
        <v>10883.6</v>
      </c>
      <c r="G322" s="64">
        <v>44986</v>
      </c>
      <c r="H322" s="13">
        <v>10883.6</v>
      </c>
      <c r="I322" s="32">
        <f>+F322-H322</f>
        <v>0</v>
      </c>
      <c r="J322" s="43" t="s">
        <v>43</v>
      </c>
    </row>
    <row r="323" spans="1:10">
      <c r="A323" s="49"/>
      <c r="B323" s="6" t="s">
        <v>205</v>
      </c>
      <c r="C323" s="11" t="s">
        <v>53</v>
      </c>
      <c r="D323" s="8" t="s">
        <v>408</v>
      </c>
      <c r="E323" s="64">
        <v>44986</v>
      </c>
      <c r="F323" s="13">
        <v>10883.6</v>
      </c>
      <c r="G323" s="64">
        <v>44986</v>
      </c>
      <c r="H323" s="13">
        <v>10883.6</v>
      </c>
      <c r="I323" s="32">
        <f>+F323-H323</f>
        <v>0</v>
      </c>
      <c r="J323" s="43" t="s">
        <v>43</v>
      </c>
    </row>
    <row r="324" spans="1:10">
      <c r="A324" s="49"/>
      <c r="B324" s="6"/>
      <c r="C324" s="11"/>
      <c r="D324" s="8"/>
      <c r="E324" s="4"/>
      <c r="F324" s="13"/>
      <c r="G324" s="4"/>
      <c r="H324" s="13"/>
      <c r="I324" s="32"/>
      <c r="J324" s="43"/>
    </row>
    <row r="325" spans="1:10">
      <c r="A325" s="49"/>
      <c r="B325" s="6" t="s">
        <v>105</v>
      </c>
      <c r="C325" s="11" t="s">
        <v>24</v>
      </c>
      <c r="D325" s="8" t="s">
        <v>506</v>
      </c>
      <c r="E325" s="4">
        <v>45017</v>
      </c>
      <c r="F325" s="13">
        <v>1359120</v>
      </c>
      <c r="G325" s="4">
        <v>45017</v>
      </c>
      <c r="H325" s="13">
        <v>1359120</v>
      </c>
      <c r="I325" s="32">
        <f>+F325-H325</f>
        <v>0</v>
      </c>
      <c r="J325" s="43" t="s">
        <v>43</v>
      </c>
    </row>
    <row r="326" spans="1:10">
      <c r="A326" s="49"/>
      <c r="B326" s="6"/>
      <c r="C326" s="11"/>
      <c r="D326" s="8"/>
      <c r="E326" s="4"/>
      <c r="F326" s="13"/>
      <c r="G326" s="4"/>
      <c r="H326" s="13"/>
      <c r="I326" s="32"/>
      <c r="J326" s="43"/>
    </row>
    <row r="327" spans="1:10">
      <c r="A327" s="49"/>
      <c r="B327" s="6" t="s">
        <v>284</v>
      </c>
      <c r="C327" s="11" t="s">
        <v>8</v>
      </c>
      <c r="D327" s="8" t="s">
        <v>180</v>
      </c>
      <c r="E327" s="4">
        <v>45026</v>
      </c>
      <c r="F327" s="13">
        <v>191000</v>
      </c>
      <c r="G327" s="4">
        <v>45026</v>
      </c>
      <c r="H327" s="13">
        <v>191000</v>
      </c>
      <c r="I327" s="32">
        <f>+F327-H327</f>
        <v>0</v>
      </c>
      <c r="J327" s="43" t="s">
        <v>43</v>
      </c>
    </row>
    <row r="328" spans="1:10">
      <c r="A328" s="49"/>
      <c r="B328" s="34"/>
      <c r="C328" s="11"/>
      <c r="D328" s="8"/>
      <c r="E328" s="4"/>
      <c r="F328" s="13"/>
      <c r="G328" s="4"/>
      <c r="H328" s="13"/>
      <c r="I328" s="32"/>
      <c r="J328" s="43"/>
    </row>
    <row r="329" spans="1:10">
      <c r="A329" s="49"/>
      <c r="B329" s="6" t="s">
        <v>168</v>
      </c>
      <c r="C329" s="11" t="s">
        <v>142</v>
      </c>
      <c r="D329" s="67" t="s">
        <v>194</v>
      </c>
      <c r="E329" s="66">
        <v>44987</v>
      </c>
      <c r="F329" s="13">
        <v>87404.02</v>
      </c>
      <c r="G329" s="66">
        <v>44987</v>
      </c>
      <c r="H329" s="13">
        <v>87404.02</v>
      </c>
      <c r="I329" s="32">
        <f>+F329-H329</f>
        <v>0</v>
      </c>
      <c r="J329" s="43" t="s">
        <v>43</v>
      </c>
    </row>
    <row r="330" spans="1:10">
      <c r="A330" s="49"/>
      <c r="B330" s="6"/>
      <c r="C330" s="11"/>
      <c r="D330" s="67"/>
      <c r="E330" s="66"/>
      <c r="F330" s="38"/>
      <c r="G330" s="66"/>
      <c r="H330" s="38"/>
      <c r="I330" s="94"/>
      <c r="J330" s="43"/>
    </row>
    <row r="331" spans="1:10">
      <c r="A331" s="49"/>
      <c r="B331" s="6" t="s">
        <v>258</v>
      </c>
      <c r="C331" s="76" t="s">
        <v>8</v>
      </c>
      <c r="D331" s="70" t="s">
        <v>211</v>
      </c>
      <c r="E331" s="12">
        <v>44986</v>
      </c>
      <c r="F331" s="13">
        <v>187980</v>
      </c>
      <c r="G331" s="12">
        <v>44986</v>
      </c>
      <c r="H331" s="13">
        <v>187980</v>
      </c>
      <c r="I331" s="32">
        <f>+F331-H331</f>
        <v>0</v>
      </c>
      <c r="J331" s="43" t="s">
        <v>43</v>
      </c>
    </row>
    <row r="332" spans="1:10">
      <c r="A332" s="49"/>
      <c r="B332" s="6"/>
      <c r="C332" s="11"/>
      <c r="D332" s="67"/>
      <c r="E332" s="66"/>
      <c r="F332" s="38"/>
      <c r="G332" s="66"/>
      <c r="H332" s="38"/>
      <c r="I332" s="94"/>
      <c r="J332" s="43"/>
    </row>
    <row r="333" spans="1:10">
      <c r="A333" s="49"/>
      <c r="B333" s="6" t="s">
        <v>284</v>
      </c>
      <c r="C333" s="11" t="s">
        <v>266</v>
      </c>
      <c r="D333" s="8" t="s">
        <v>82</v>
      </c>
      <c r="E333" s="4">
        <v>44866</v>
      </c>
      <c r="F333" s="13">
        <v>69471.320000000007</v>
      </c>
      <c r="G333" s="4">
        <v>44866</v>
      </c>
      <c r="H333" s="13">
        <v>69471.320000000007</v>
      </c>
      <c r="I333" s="32">
        <f>+F333-H333</f>
        <v>0</v>
      </c>
      <c r="J333" s="43" t="s">
        <v>43</v>
      </c>
    </row>
    <row r="334" spans="1:10">
      <c r="A334" s="49"/>
      <c r="B334" s="6"/>
      <c r="C334" s="11"/>
      <c r="D334" s="67"/>
      <c r="E334" s="66"/>
      <c r="F334" s="38"/>
      <c r="G334" s="66"/>
      <c r="H334" s="38"/>
      <c r="I334" s="94"/>
      <c r="J334" s="43"/>
    </row>
    <row r="335" spans="1:10">
      <c r="A335" s="49"/>
      <c r="B335" s="6" t="s">
        <v>462</v>
      </c>
      <c r="C335" s="11" t="s">
        <v>188</v>
      </c>
      <c r="D335" s="73" t="s">
        <v>163</v>
      </c>
      <c r="E335" s="64">
        <v>45019</v>
      </c>
      <c r="F335" s="13">
        <v>84075</v>
      </c>
      <c r="G335" s="64">
        <v>45019</v>
      </c>
      <c r="H335" s="13">
        <v>84075</v>
      </c>
      <c r="I335" s="32">
        <f>+F335-H335</f>
        <v>0</v>
      </c>
      <c r="J335" s="43" t="s">
        <v>43</v>
      </c>
    </row>
    <row r="336" spans="1:10">
      <c r="A336" s="49"/>
      <c r="B336" s="6"/>
      <c r="C336" s="11"/>
      <c r="D336" s="67"/>
      <c r="E336" s="66"/>
      <c r="F336" s="38"/>
      <c r="G336" s="66"/>
      <c r="H336" s="38"/>
      <c r="I336" s="94"/>
      <c r="J336" s="43"/>
    </row>
    <row r="337" spans="1:10">
      <c r="A337" s="49"/>
      <c r="B337" s="6" t="s">
        <v>209</v>
      </c>
      <c r="C337" s="11" t="s">
        <v>2</v>
      </c>
      <c r="D337" s="8" t="s">
        <v>219</v>
      </c>
      <c r="E337" s="4" t="s">
        <v>426</v>
      </c>
      <c r="F337" s="32">
        <v>188387</v>
      </c>
      <c r="G337" s="4" t="s">
        <v>426</v>
      </c>
      <c r="H337" s="32">
        <v>188387</v>
      </c>
      <c r="I337" s="32">
        <f>+F337-H337</f>
        <v>0</v>
      </c>
      <c r="J337" s="43" t="s">
        <v>43</v>
      </c>
    </row>
    <row r="338" spans="1:10">
      <c r="A338" s="49"/>
      <c r="B338" s="6"/>
      <c r="C338" s="11"/>
      <c r="D338" s="67"/>
      <c r="E338" s="66"/>
      <c r="F338" s="38"/>
      <c r="G338" s="66"/>
      <c r="H338" s="38"/>
      <c r="I338" s="94"/>
      <c r="J338" s="43"/>
    </row>
    <row r="339" spans="1:10">
      <c r="A339" s="49"/>
      <c r="B339" s="6" t="s">
        <v>168</v>
      </c>
      <c r="C339" s="11" t="s">
        <v>142</v>
      </c>
      <c r="D339" s="67" t="s">
        <v>50</v>
      </c>
      <c r="E339" s="66">
        <v>45019</v>
      </c>
      <c r="F339" s="13">
        <v>204090.44</v>
      </c>
      <c r="G339" s="66">
        <v>45019</v>
      </c>
      <c r="H339" s="13">
        <v>204090.44</v>
      </c>
      <c r="I339" s="32">
        <f>+F339-H339</f>
        <v>0</v>
      </c>
      <c r="J339" s="43" t="s">
        <v>43</v>
      </c>
    </row>
    <row r="340" spans="1:10">
      <c r="A340" s="49"/>
      <c r="B340" s="6"/>
      <c r="C340" s="11"/>
      <c r="D340" s="67"/>
      <c r="E340" s="66"/>
      <c r="F340" s="38"/>
      <c r="G340" s="66"/>
      <c r="H340" s="38"/>
      <c r="I340" s="94"/>
      <c r="J340" s="43"/>
    </row>
    <row r="341" spans="1:10">
      <c r="A341" s="49"/>
      <c r="B341" s="6" t="s">
        <v>345</v>
      </c>
      <c r="C341" s="37" t="s">
        <v>3</v>
      </c>
      <c r="D341" s="36" t="s">
        <v>102</v>
      </c>
      <c r="E341" s="12">
        <v>44900</v>
      </c>
      <c r="F341" s="38">
        <v>115415.8</v>
      </c>
      <c r="G341" s="12">
        <v>44900</v>
      </c>
      <c r="H341" s="38">
        <v>115415.8</v>
      </c>
      <c r="I341" s="32">
        <f>+F341-H341</f>
        <v>0</v>
      </c>
      <c r="J341" s="43" t="s">
        <v>43</v>
      </c>
    </row>
    <row r="342" spans="1:10">
      <c r="A342" s="49"/>
      <c r="B342" s="6"/>
      <c r="C342" s="11"/>
      <c r="D342" s="67"/>
      <c r="E342" s="66"/>
      <c r="F342" s="38"/>
      <c r="G342" s="66"/>
      <c r="H342" s="38"/>
      <c r="I342" s="94"/>
      <c r="J342" s="43"/>
    </row>
    <row r="343" spans="1:10">
      <c r="A343" s="49"/>
      <c r="B343" s="6" t="s">
        <v>312</v>
      </c>
      <c r="C343" s="11" t="s">
        <v>188</v>
      </c>
      <c r="D343" s="9" t="s">
        <v>157</v>
      </c>
      <c r="E343" s="4">
        <v>44993</v>
      </c>
      <c r="F343" s="13">
        <v>95682.07</v>
      </c>
      <c r="G343" s="4">
        <v>44993</v>
      </c>
      <c r="H343" s="13">
        <v>95682.07</v>
      </c>
      <c r="I343" s="32">
        <f>+F343-H343</f>
        <v>0</v>
      </c>
      <c r="J343" s="43" t="s">
        <v>43</v>
      </c>
    </row>
    <row r="344" spans="1:10">
      <c r="A344" s="49"/>
      <c r="B344" s="6"/>
      <c r="C344" s="11"/>
      <c r="D344" s="67"/>
      <c r="E344" s="66"/>
      <c r="F344" s="38"/>
      <c r="G344" s="66"/>
      <c r="H344" s="38"/>
      <c r="I344" s="94"/>
      <c r="J344" s="43"/>
    </row>
    <row r="345" spans="1:10">
      <c r="A345" s="49"/>
      <c r="B345" s="6" t="s">
        <v>239</v>
      </c>
      <c r="C345" s="11" t="s">
        <v>81</v>
      </c>
      <c r="D345" s="69" t="s">
        <v>197</v>
      </c>
      <c r="E345" s="4">
        <v>45017</v>
      </c>
      <c r="F345" s="13">
        <v>181672.8</v>
      </c>
      <c r="G345" s="4">
        <v>45017</v>
      </c>
      <c r="H345" s="13">
        <v>181672.8</v>
      </c>
      <c r="I345" s="32">
        <f>+F345-H345</f>
        <v>0</v>
      </c>
      <c r="J345" s="43" t="s">
        <v>43</v>
      </c>
    </row>
    <row r="346" spans="1:10">
      <c r="A346" s="49"/>
      <c r="B346" s="6"/>
      <c r="C346" s="11"/>
      <c r="D346" s="67"/>
      <c r="E346" s="66"/>
      <c r="F346" s="38"/>
      <c r="G346" s="66"/>
      <c r="H346" s="38"/>
      <c r="I346" s="94"/>
      <c r="J346" s="43"/>
    </row>
    <row r="347" spans="1:10">
      <c r="A347" s="49"/>
      <c r="B347" s="6" t="s">
        <v>284</v>
      </c>
      <c r="C347" s="11" t="s">
        <v>8</v>
      </c>
      <c r="D347" s="8" t="s">
        <v>85</v>
      </c>
      <c r="E347" s="4" t="s">
        <v>361</v>
      </c>
      <c r="F347" s="13">
        <v>242564.1</v>
      </c>
      <c r="G347" s="4" t="s">
        <v>361</v>
      </c>
      <c r="H347" s="13">
        <v>242564.1</v>
      </c>
      <c r="I347" s="32">
        <f>+F347-H347</f>
        <v>0</v>
      </c>
      <c r="J347" s="43" t="s">
        <v>43</v>
      </c>
    </row>
    <row r="348" spans="1:10">
      <c r="A348" s="49"/>
      <c r="B348" s="6"/>
      <c r="C348" s="11"/>
      <c r="D348" s="67"/>
      <c r="E348" s="66"/>
      <c r="F348" s="38"/>
      <c r="G348" s="66"/>
      <c r="H348" s="38"/>
      <c r="I348" s="94"/>
      <c r="J348" s="43"/>
    </row>
    <row r="349" spans="1:10">
      <c r="A349" s="49"/>
      <c r="B349" s="6" t="s">
        <v>239</v>
      </c>
      <c r="C349" s="11" t="s">
        <v>100</v>
      </c>
      <c r="D349" s="69" t="s">
        <v>453</v>
      </c>
      <c r="E349" s="4">
        <v>44991</v>
      </c>
      <c r="F349" s="13">
        <v>120714</v>
      </c>
      <c r="G349" s="4">
        <v>44991</v>
      </c>
      <c r="H349" s="13">
        <v>120714</v>
      </c>
      <c r="I349" s="32">
        <f>+F349-H349</f>
        <v>0</v>
      </c>
      <c r="J349" s="43" t="s">
        <v>43</v>
      </c>
    </row>
    <row r="350" spans="1:10">
      <c r="A350" s="49"/>
      <c r="B350" s="6"/>
      <c r="C350" s="11"/>
      <c r="D350" s="67"/>
      <c r="E350" s="66"/>
      <c r="F350" s="38"/>
      <c r="G350" s="66"/>
      <c r="H350" s="38"/>
      <c r="I350" s="94"/>
      <c r="J350" s="43"/>
    </row>
    <row r="351" spans="1:10">
      <c r="A351" s="49"/>
      <c r="B351" s="6" t="s">
        <v>195</v>
      </c>
      <c r="C351" s="11" t="s">
        <v>381</v>
      </c>
      <c r="D351" s="5" t="s">
        <v>281</v>
      </c>
      <c r="E351" s="4" t="s">
        <v>380</v>
      </c>
      <c r="F351" s="74">
        <v>147726.56</v>
      </c>
      <c r="G351" s="4" t="s">
        <v>380</v>
      </c>
      <c r="H351" s="74">
        <v>147726.56</v>
      </c>
      <c r="I351" s="32">
        <f>+F351-H351</f>
        <v>0</v>
      </c>
      <c r="J351" s="43" t="s">
        <v>43</v>
      </c>
    </row>
    <row r="352" spans="1:10">
      <c r="A352" s="49"/>
      <c r="B352" s="6"/>
      <c r="C352" s="11"/>
      <c r="D352" s="67"/>
      <c r="E352" s="66"/>
      <c r="F352" s="38"/>
      <c r="G352" s="66"/>
      <c r="H352" s="38"/>
      <c r="I352" s="94"/>
      <c r="J352" s="43"/>
    </row>
    <row r="353" spans="1:10">
      <c r="A353" s="49"/>
      <c r="B353" s="6" t="s">
        <v>312</v>
      </c>
      <c r="C353" s="11" t="s">
        <v>397</v>
      </c>
      <c r="D353" s="9" t="s">
        <v>183</v>
      </c>
      <c r="E353" s="4">
        <v>45019</v>
      </c>
      <c r="F353" s="13">
        <v>186543.25</v>
      </c>
      <c r="G353" s="4">
        <v>45019</v>
      </c>
      <c r="H353" s="13">
        <v>186543.25</v>
      </c>
      <c r="I353" s="32">
        <f>+F353-H353</f>
        <v>0</v>
      </c>
      <c r="J353" s="43" t="s">
        <v>43</v>
      </c>
    </row>
    <row r="354" spans="1:10">
      <c r="A354" s="49"/>
      <c r="B354" s="6"/>
      <c r="C354" s="11"/>
      <c r="D354" s="67"/>
      <c r="E354" s="66"/>
      <c r="F354" s="38"/>
      <c r="G354" s="66"/>
      <c r="H354" s="38"/>
      <c r="I354" s="94"/>
      <c r="J354" s="43"/>
    </row>
    <row r="355" spans="1:10">
      <c r="A355" s="49"/>
      <c r="B355" s="34" t="s">
        <v>403</v>
      </c>
      <c r="C355" s="11" t="s">
        <v>9</v>
      </c>
      <c r="D355" s="69" t="s">
        <v>102</v>
      </c>
      <c r="E355" s="4" t="s">
        <v>350</v>
      </c>
      <c r="F355" s="13">
        <v>54374.400000000001</v>
      </c>
      <c r="G355" s="4" t="s">
        <v>350</v>
      </c>
      <c r="H355" s="13">
        <v>54374.400000000001</v>
      </c>
      <c r="I355" s="32">
        <f>+F355-H355</f>
        <v>0</v>
      </c>
      <c r="J355" s="43" t="s">
        <v>43</v>
      </c>
    </row>
    <row r="356" spans="1:10">
      <c r="A356" s="49"/>
      <c r="B356" s="6"/>
      <c r="C356" s="11"/>
      <c r="D356" s="67"/>
      <c r="E356" s="66"/>
      <c r="F356" s="38"/>
      <c r="G356" s="66"/>
      <c r="H356" s="38"/>
      <c r="I356" s="94"/>
      <c r="J356" s="43"/>
    </row>
    <row r="357" spans="1:10">
      <c r="A357" s="49"/>
      <c r="B357" s="39" t="s">
        <v>342</v>
      </c>
      <c r="C357" s="11" t="s">
        <v>178</v>
      </c>
      <c r="D357" s="69" t="s">
        <v>161</v>
      </c>
      <c r="E357" s="64">
        <v>44986</v>
      </c>
      <c r="F357" s="13">
        <v>291448.48</v>
      </c>
      <c r="G357" s="64">
        <v>44986</v>
      </c>
      <c r="H357" s="13">
        <v>291448.48</v>
      </c>
      <c r="I357" s="32">
        <f>+F357-H357</f>
        <v>0</v>
      </c>
      <c r="J357" s="43" t="s">
        <v>43</v>
      </c>
    </row>
    <row r="358" spans="1:10">
      <c r="A358" s="49"/>
      <c r="B358" s="6"/>
      <c r="C358" s="11"/>
      <c r="D358" s="67"/>
      <c r="E358" s="66"/>
      <c r="F358" s="38"/>
      <c r="G358" s="66"/>
      <c r="H358" s="38"/>
      <c r="I358" s="94"/>
      <c r="J358" s="43"/>
    </row>
    <row r="359" spans="1:10">
      <c r="A359" s="49"/>
      <c r="B359" s="6" t="s">
        <v>29</v>
      </c>
      <c r="C359" s="11" t="s">
        <v>9</v>
      </c>
      <c r="D359" s="9" t="s">
        <v>324</v>
      </c>
      <c r="E359" s="4" t="s">
        <v>323</v>
      </c>
      <c r="F359" s="13">
        <v>83190</v>
      </c>
      <c r="G359" s="4" t="s">
        <v>325</v>
      </c>
      <c r="H359" s="13">
        <v>83190</v>
      </c>
      <c r="I359" s="32">
        <f>+F359-H359</f>
        <v>0</v>
      </c>
      <c r="J359" s="43" t="s">
        <v>43</v>
      </c>
    </row>
    <row r="360" spans="1:10">
      <c r="A360" s="49"/>
      <c r="B360" s="6"/>
      <c r="C360" s="11"/>
      <c r="D360" s="67"/>
      <c r="E360" s="66"/>
      <c r="F360" s="38"/>
      <c r="G360" s="66"/>
      <c r="H360" s="38"/>
      <c r="I360" s="94"/>
      <c r="J360" s="43"/>
    </row>
    <row r="361" spans="1:10">
      <c r="A361" s="49"/>
      <c r="B361" s="6" t="s">
        <v>391</v>
      </c>
      <c r="C361" s="11" t="s">
        <v>267</v>
      </c>
      <c r="D361" s="9" t="s">
        <v>390</v>
      </c>
      <c r="E361" s="4">
        <v>44958</v>
      </c>
      <c r="F361" s="13">
        <v>330916.40000000002</v>
      </c>
      <c r="G361" s="4">
        <v>44958</v>
      </c>
      <c r="H361" s="13">
        <v>330916.40000000002</v>
      </c>
      <c r="I361" s="32">
        <f>+F361-H361</f>
        <v>0</v>
      </c>
      <c r="J361" s="43" t="s">
        <v>43</v>
      </c>
    </row>
    <row r="362" spans="1:10">
      <c r="A362" s="49"/>
      <c r="B362" s="6"/>
      <c r="C362" s="11"/>
      <c r="D362" s="67"/>
      <c r="E362" s="66"/>
      <c r="F362" s="38"/>
      <c r="G362" s="66"/>
      <c r="H362" s="38"/>
      <c r="I362" s="94"/>
      <c r="J362" s="43"/>
    </row>
    <row r="363" spans="1:10">
      <c r="A363" s="49"/>
      <c r="B363" s="6" t="s">
        <v>462</v>
      </c>
      <c r="C363" s="11" t="s">
        <v>4</v>
      </c>
      <c r="D363" s="73" t="s">
        <v>268</v>
      </c>
      <c r="E363" s="64">
        <v>44994</v>
      </c>
      <c r="F363" s="13">
        <v>210276</v>
      </c>
      <c r="G363" s="64">
        <v>44994</v>
      </c>
      <c r="H363" s="13">
        <v>210276</v>
      </c>
      <c r="I363" s="32">
        <f>+F363-H363</f>
        <v>0</v>
      </c>
      <c r="J363" s="43" t="s">
        <v>43</v>
      </c>
    </row>
    <row r="364" spans="1:10">
      <c r="A364" s="49"/>
      <c r="B364" s="6"/>
      <c r="C364" s="11"/>
      <c r="D364" s="67"/>
      <c r="E364" s="66"/>
      <c r="F364" s="38"/>
      <c r="G364" s="66"/>
      <c r="H364" s="38"/>
      <c r="I364" s="94"/>
      <c r="J364" s="43"/>
    </row>
    <row r="365" spans="1:10">
      <c r="A365" s="49"/>
      <c r="B365" s="6" t="s">
        <v>467</v>
      </c>
      <c r="C365" s="11" t="s">
        <v>188</v>
      </c>
      <c r="D365" s="67" t="s">
        <v>102</v>
      </c>
      <c r="E365" s="66">
        <v>44994</v>
      </c>
      <c r="F365" s="13">
        <v>92040</v>
      </c>
      <c r="G365" s="66">
        <v>44994</v>
      </c>
      <c r="H365" s="13">
        <v>92040</v>
      </c>
      <c r="I365" s="32">
        <f>+F365-H365</f>
        <v>0</v>
      </c>
      <c r="J365" s="43" t="s">
        <v>43</v>
      </c>
    </row>
    <row r="366" spans="1:10">
      <c r="A366" s="49"/>
      <c r="B366" s="6"/>
      <c r="C366" s="11"/>
      <c r="D366" s="67"/>
      <c r="E366" s="66"/>
      <c r="F366" s="38"/>
      <c r="G366" s="66"/>
      <c r="H366" s="38"/>
      <c r="I366" s="94"/>
      <c r="J366" s="43"/>
    </row>
    <row r="367" spans="1:10">
      <c r="A367" s="49"/>
      <c r="B367" s="6" t="s">
        <v>462</v>
      </c>
      <c r="C367" s="11" t="s">
        <v>463</v>
      </c>
      <c r="D367" s="73" t="s">
        <v>250</v>
      </c>
      <c r="E367" s="64">
        <v>44986</v>
      </c>
      <c r="F367" s="13">
        <v>151582.79999999999</v>
      </c>
      <c r="G367" s="64">
        <v>44986</v>
      </c>
      <c r="H367" s="13">
        <v>151582.79999999999</v>
      </c>
      <c r="I367" s="32">
        <f>+F367-H367</f>
        <v>0</v>
      </c>
      <c r="J367" s="43" t="s">
        <v>43</v>
      </c>
    </row>
    <row r="368" spans="1:10">
      <c r="A368" s="49"/>
      <c r="B368" s="6"/>
      <c r="C368" s="11"/>
      <c r="D368" s="67"/>
      <c r="E368" s="66"/>
      <c r="F368" s="38"/>
      <c r="G368" s="66"/>
      <c r="H368" s="38"/>
      <c r="I368" s="94"/>
      <c r="J368" s="43"/>
    </row>
    <row r="369" spans="1:10">
      <c r="A369" s="49"/>
      <c r="B369" s="6" t="s">
        <v>230</v>
      </c>
      <c r="C369" s="11" t="s">
        <v>4</v>
      </c>
      <c r="D369" s="9" t="s">
        <v>54</v>
      </c>
      <c r="E369" s="4">
        <v>44966</v>
      </c>
      <c r="F369" s="13">
        <v>1615545.14</v>
      </c>
      <c r="G369" s="4">
        <v>44966</v>
      </c>
      <c r="H369" s="13">
        <v>1615545.14</v>
      </c>
      <c r="I369" s="32">
        <f>+F369-H369</f>
        <v>0</v>
      </c>
      <c r="J369" s="43" t="s">
        <v>43</v>
      </c>
    </row>
    <row r="370" spans="1:10">
      <c r="A370" s="49"/>
      <c r="B370" s="6"/>
      <c r="C370" s="11"/>
      <c r="D370" s="67"/>
      <c r="E370" s="66"/>
      <c r="F370" s="38"/>
      <c r="G370" s="66"/>
      <c r="H370" s="38"/>
      <c r="I370" s="94"/>
      <c r="J370" s="43"/>
    </row>
    <row r="371" spans="1:10">
      <c r="A371" s="49"/>
      <c r="B371" s="6" t="s">
        <v>275</v>
      </c>
      <c r="C371" s="11" t="s">
        <v>188</v>
      </c>
      <c r="D371" s="8" t="s">
        <v>165</v>
      </c>
      <c r="E371" s="4">
        <v>44986</v>
      </c>
      <c r="F371" s="13">
        <v>221250</v>
      </c>
      <c r="G371" s="4">
        <v>44986</v>
      </c>
      <c r="H371" s="13">
        <v>221250</v>
      </c>
      <c r="I371" s="32">
        <f>+F371-H371</f>
        <v>0</v>
      </c>
      <c r="J371" s="43" t="s">
        <v>43</v>
      </c>
    </row>
    <row r="372" spans="1:10">
      <c r="A372" s="49"/>
      <c r="B372" s="6"/>
      <c r="C372" s="11"/>
      <c r="D372" s="67"/>
      <c r="E372" s="66"/>
      <c r="F372" s="38"/>
      <c r="G372" s="66"/>
      <c r="H372" s="38"/>
      <c r="I372" s="94"/>
      <c r="J372" s="43"/>
    </row>
    <row r="373" spans="1:10">
      <c r="A373" s="49"/>
      <c r="B373" s="6" t="s">
        <v>509</v>
      </c>
      <c r="C373" s="11" t="s">
        <v>215</v>
      </c>
      <c r="D373" s="73" t="s">
        <v>60</v>
      </c>
      <c r="E373" s="64">
        <v>45017</v>
      </c>
      <c r="F373" s="13">
        <v>70800</v>
      </c>
      <c r="G373" s="64">
        <v>45017</v>
      </c>
      <c r="H373" s="13">
        <v>70800</v>
      </c>
      <c r="I373" s="32">
        <f>+F373-H373</f>
        <v>0</v>
      </c>
      <c r="J373" s="43" t="s">
        <v>43</v>
      </c>
    </row>
    <row r="374" spans="1:10">
      <c r="A374" s="49"/>
      <c r="B374" s="6"/>
      <c r="C374" s="11"/>
      <c r="D374" s="67"/>
      <c r="E374" s="66"/>
      <c r="F374" s="38"/>
      <c r="G374" s="66"/>
      <c r="H374" s="38"/>
      <c r="I374" s="94"/>
      <c r="J374" s="43"/>
    </row>
    <row r="375" spans="1:10">
      <c r="A375" s="49"/>
      <c r="B375" s="6" t="s">
        <v>44</v>
      </c>
      <c r="C375" s="11" t="s">
        <v>65</v>
      </c>
      <c r="D375" s="8" t="s">
        <v>74</v>
      </c>
      <c r="E375" s="64" t="s">
        <v>368</v>
      </c>
      <c r="F375" s="13">
        <v>540001.04</v>
      </c>
      <c r="G375" s="64" t="s">
        <v>368</v>
      </c>
      <c r="H375" s="13">
        <v>540001.04</v>
      </c>
      <c r="I375" s="32">
        <f>+F375-H375</f>
        <v>0</v>
      </c>
      <c r="J375" s="43" t="s">
        <v>43</v>
      </c>
    </row>
    <row r="376" spans="1:10">
      <c r="A376" s="49"/>
      <c r="B376" s="6"/>
      <c r="C376" s="11"/>
      <c r="D376" s="67"/>
      <c r="E376" s="66"/>
      <c r="F376" s="38"/>
      <c r="G376" s="66"/>
      <c r="H376" s="38"/>
      <c r="I376" s="94"/>
      <c r="J376" s="43"/>
    </row>
    <row r="377" spans="1:10">
      <c r="A377" s="49"/>
      <c r="B377" s="6" t="s">
        <v>393</v>
      </c>
      <c r="C377" s="11" t="s">
        <v>8</v>
      </c>
      <c r="D377" s="9" t="s">
        <v>144</v>
      </c>
      <c r="E377" s="4">
        <v>45020</v>
      </c>
      <c r="F377" s="13">
        <v>70165.75</v>
      </c>
      <c r="G377" s="4">
        <v>45020</v>
      </c>
      <c r="H377" s="13">
        <v>70165.75</v>
      </c>
      <c r="I377" s="32">
        <f>+F377-H377</f>
        <v>0</v>
      </c>
      <c r="J377" s="43" t="s">
        <v>43</v>
      </c>
    </row>
    <row r="378" spans="1:10">
      <c r="A378" s="49"/>
      <c r="B378" s="6"/>
      <c r="C378" s="11"/>
      <c r="D378" s="67"/>
      <c r="E378" s="66"/>
      <c r="F378" s="38"/>
      <c r="G378" s="66"/>
      <c r="H378" s="38"/>
      <c r="I378" s="94"/>
      <c r="J378" s="43"/>
    </row>
    <row r="379" spans="1:10">
      <c r="A379" s="49"/>
      <c r="B379" s="34" t="s">
        <v>287</v>
      </c>
      <c r="C379" s="11" t="s">
        <v>174</v>
      </c>
      <c r="D379" s="5" t="s">
        <v>242</v>
      </c>
      <c r="E379" s="4" t="s">
        <v>484</v>
      </c>
      <c r="F379" s="13">
        <v>886400</v>
      </c>
      <c r="G379" s="4" t="s">
        <v>484</v>
      </c>
      <c r="H379" s="13">
        <v>886400</v>
      </c>
      <c r="I379" s="32">
        <f>+F379-H379</f>
        <v>0</v>
      </c>
      <c r="J379" s="43" t="s">
        <v>43</v>
      </c>
    </row>
    <row r="380" spans="1:10">
      <c r="A380" s="49"/>
      <c r="B380" s="6"/>
      <c r="C380" s="11"/>
      <c r="D380" s="67"/>
      <c r="E380" s="66"/>
      <c r="F380" s="38"/>
      <c r="G380" s="66"/>
      <c r="H380" s="38"/>
      <c r="I380" s="94"/>
      <c r="J380" s="43"/>
    </row>
    <row r="381" spans="1:10">
      <c r="A381" s="49"/>
      <c r="B381" s="6" t="s">
        <v>284</v>
      </c>
      <c r="C381" s="11" t="s">
        <v>329</v>
      </c>
      <c r="D381" s="8" t="s">
        <v>107</v>
      </c>
      <c r="E381" s="4">
        <v>44896</v>
      </c>
      <c r="F381" s="13">
        <v>732322.4</v>
      </c>
      <c r="G381" s="4">
        <v>44896</v>
      </c>
      <c r="H381" s="13">
        <v>732322.4</v>
      </c>
      <c r="I381" s="32">
        <f>+F381-H381</f>
        <v>0</v>
      </c>
      <c r="J381" s="43" t="s">
        <v>43</v>
      </c>
    </row>
    <row r="382" spans="1:10">
      <c r="A382" s="49"/>
      <c r="B382" s="6"/>
      <c r="C382" s="11"/>
      <c r="D382" s="8"/>
      <c r="E382" s="4"/>
      <c r="F382" s="38"/>
      <c r="G382" s="4"/>
      <c r="H382" s="38"/>
      <c r="I382" s="94"/>
      <c r="J382" s="43"/>
    </row>
    <row r="383" spans="1:10">
      <c r="A383" s="49"/>
      <c r="B383" s="6" t="s">
        <v>195</v>
      </c>
      <c r="C383" s="11" t="s">
        <v>220</v>
      </c>
      <c r="D383" s="5" t="s">
        <v>240</v>
      </c>
      <c r="E383" s="4">
        <v>44986</v>
      </c>
      <c r="F383" s="74">
        <v>517784</v>
      </c>
      <c r="G383" s="4">
        <v>44986</v>
      </c>
      <c r="H383" s="74">
        <v>517784</v>
      </c>
      <c r="I383" s="32">
        <f>+F383-H383</f>
        <v>0</v>
      </c>
      <c r="J383" s="43" t="s">
        <v>43</v>
      </c>
    </row>
    <row r="384" spans="1:10">
      <c r="A384" s="49"/>
      <c r="B384" s="6"/>
      <c r="C384" s="11"/>
      <c r="D384" s="8"/>
      <c r="E384" s="4"/>
      <c r="F384" s="38"/>
      <c r="G384" s="4"/>
      <c r="H384" s="38"/>
      <c r="I384" s="94"/>
      <c r="J384" s="43"/>
    </row>
    <row r="385" spans="1:10">
      <c r="A385" s="49"/>
      <c r="B385" s="6" t="s">
        <v>230</v>
      </c>
      <c r="C385" s="11" t="s">
        <v>125</v>
      </c>
      <c r="D385" s="9" t="s">
        <v>219</v>
      </c>
      <c r="E385" s="4">
        <v>45019</v>
      </c>
      <c r="F385" s="13">
        <v>821249.32</v>
      </c>
      <c r="G385" s="4">
        <v>45019</v>
      </c>
      <c r="H385" s="13">
        <v>821249.32</v>
      </c>
      <c r="I385" s="32">
        <f>+F385-H385</f>
        <v>0</v>
      </c>
      <c r="J385" s="43" t="s">
        <v>43</v>
      </c>
    </row>
    <row r="386" spans="1:10">
      <c r="A386" s="49"/>
      <c r="B386" s="6"/>
      <c r="C386" s="11"/>
      <c r="D386" s="8"/>
      <c r="E386" s="4"/>
      <c r="F386" s="38"/>
      <c r="G386" s="4"/>
      <c r="H386" s="38"/>
      <c r="I386" s="94"/>
      <c r="J386" s="43"/>
    </row>
    <row r="387" spans="1:10">
      <c r="A387" s="49"/>
      <c r="B387" s="6" t="s">
        <v>44</v>
      </c>
      <c r="C387" s="11" t="s">
        <v>65</v>
      </c>
      <c r="D387" s="8" t="s">
        <v>232</v>
      </c>
      <c r="E387" s="64" t="s">
        <v>415</v>
      </c>
      <c r="F387" s="13">
        <v>540001.04</v>
      </c>
      <c r="G387" s="64" t="s">
        <v>477</v>
      </c>
      <c r="H387" s="13">
        <v>540001.04</v>
      </c>
      <c r="I387" s="32">
        <f>+F387-H387</f>
        <v>0</v>
      </c>
      <c r="J387" s="43" t="s">
        <v>43</v>
      </c>
    </row>
    <row r="388" spans="1:10">
      <c r="A388" s="49"/>
      <c r="B388" s="6"/>
      <c r="C388" s="11"/>
      <c r="D388" s="8"/>
      <c r="E388" s="4"/>
      <c r="F388" s="38"/>
      <c r="G388" s="4"/>
      <c r="H388" s="38"/>
      <c r="I388" s="94"/>
      <c r="J388" s="43"/>
    </row>
    <row r="389" spans="1:10">
      <c r="A389" s="49"/>
      <c r="B389" s="6" t="s">
        <v>224</v>
      </c>
      <c r="C389" s="11" t="s">
        <v>244</v>
      </c>
      <c r="D389" s="8" t="s">
        <v>85</v>
      </c>
      <c r="E389" s="64" t="s">
        <v>352</v>
      </c>
      <c r="F389" s="13">
        <v>2300000.54</v>
      </c>
      <c r="G389" s="64" t="s">
        <v>352</v>
      </c>
      <c r="H389" s="13">
        <v>2300000.54</v>
      </c>
      <c r="I389" s="32">
        <f>+F389-H389</f>
        <v>0</v>
      </c>
      <c r="J389" s="43" t="s">
        <v>43</v>
      </c>
    </row>
    <row r="390" spans="1:10">
      <c r="A390" s="49"/>
      <c r="B390" s="6"/>
      <c r="C390" s="11"/>
      <c r="D390" s="8"/>
      <c r="E390" s="4"/>
      <c r="F390" s="38"/>
      <c r="G390" s="4"/>
      <c r="H390" s="38"/>
      <c r="I390" s="94"/>
      <c r="J390" s="43"/>
    </row>
    <row r="391" spans="1:10">
      <c r="A391" s="49"/>
      <c r="B391" s="6" t="s">
        <v>239</v>
      </c>
      <c r="C391" s="11" t="s">
        <v>122</v>
      </c>
      <c r="D391" s="69" t="s">
        <v>27</v>
      </c>
      <c r="E391" s="4">
        <v>44958</v>
      </c>
      <c r="F391" s="13">
        <v>145440.9</v>
      </c>
      <c r="G391" s="4">
        <v>44958</v>
      </c>
      <c r="H391" s="13">
        <v>145440.9</v>
      </c>
      <c r="I391" s="32">
        <f>+F391-H391</f>
        <v>0</v>
      </c>
      <c r="J391" s="43" t="s">
        <v>43</v>
      </c>
    </row>
    <row r="392" spans="1:10">
      <c r="A392" s="49"/>
      <c r="B392" s="6"/>
      <c r="C392" s="11"/>
      <c r="D392" s="8"/>
      <c r="E392" s="4"/>
      <c r="F392" s="38"/>
      <c r="G392" s="4"/>
      <c r="H392" s="38"/>
      <c r="I392" s="94"/>
      <c r="J392" s="43"/>
    </row>
    <row r="393" spans="1:10">
      <c r="A393" s="49"/>
      <c r="B393" s="6" t="s">
        <v>224</v>
      </c>
      <c r="C393" s="11" t="s">
        <v>244</v>
      </c>
      <c r="D393" s="8" t="s">
        <v>73</v>
      </c>
      <c r="E393" s="64">
        <v>44929</v>
      </c>
      <c r="F393" s="13">
        <v>164728</v>
      </c>
      <c r="G393" s="64">
        <v>44929</v>
      </c>
      <c r="H393" s="13">
        <v>164728</v>
      </c>
      <c r="I393" s="32">
        <f>+F393-H393</f>
        <v>0</v>
      </c>
      <c r="J393" s="43" t="s">
        <v>43</v>
      </c>
    </row>
    <row r="394" spans="1:10">
      <c r="A394" s="49"/>
      <c r="B394" s="6"/>
      <c r="C394" s="11"/>
      <c r="D394" s="8"/>
      <c r="E394" s="4"/>
      <c r="F394" s="38"/>
      <c r="G394" s="4"/>
      <c r="H394" s="38"/>
      <c r="I394" s="94"/>
      <c r="J394" s="43"/>
    </row>
    <row r="395" spans="1:10">
      <c r="A395" s="49"/>
      <c r="B395" s="6" t="s">
        <v>377</v>
      </c>
      <c r="C395" s="11" t="s">
        <v>106</v>
      </c>
      <c r="D395" s="8" t="s">
        <v>16</v>
      </c>
      <c r="E395" s="4" t="s">
        <v>414</v>
      </c>
      <c r="F395" s="13">
        <v>547502.30000000005</v>
      </c>
      <c r="G395" s="4" t="s">
        <v>414</v>
      </c>
      <c r="H395" s="13">
        <v>547502.30000000005</v>
      </c>
      <c r="I395" s="32">
        <f>+F395-H395</f>
        <v>0</v>
      </c>
      <c r="J395" s="43" t="s">
        <v>43</v>
      </c>
    </row>
    <row r="396" spans="1:10">
      <c r="A396" s="49"/>
      <c r="B396" s="6"/>
      <c r="C396" s="11"/>
      <c r="D396" s="8"/>
      <c r="E396" s="4"/>
      <c r="F396" s="38"/>
      <c r="G396" s="4"/>
      <c r="H396" s="38"/>
      <c r="I396" s="94"/>
      <c r="J396" s="43"/>
    </row>
    <row r="397" spans="1:10">
      <c r="A397" s="49"/>
      <c r="B397" s="39" t="s">
        <v>154</v>
      </c>
      <c r="C397" s="37" t="s">
        <v>3</v>
      </c>
      <c r="D397" s="36" t="s">
        <v>149</v>
      </c>
      <c r="E397" s="12">
        <v>44900</v>
      </c>
      <c r="F397" s="38">
        <v>75520</v>
      </c>
      <c r="G397" s="12">
        <v>44900</v>
      </c>
      <c r="H397" s="38">
        <v>75520</v>
      </c>
      <c r="I397" s="32">
        <f>+F397-H397</f>
        <v>0</v>
      </c>
      <c r="J397" s="43" t="s">
        <v>43</v>
      </c>
    </row>
    <row r="398" spans="1:10">
      <c r="A398" s="49"/>
      <c r="B398" s="6"/>
      <c r="C398" s="11"/>
      <c r="D398" s="8"/>
      <c r="E398" s="4"/>
      <c r="F398" s="38"/>
      <c r="G398" s="4"/>
      <c r="H398" s="38"/>
      <c r="I398" s="94"/>
      <c r="J398" s="43"/>
    </row>
    <row r="399" spans="1:10">
      <c r="A399" s="49"/>
      <c r="B399" s="6" t="s">
        <v>230</v>
      </c>
      <c r="C399" s="11" t="s">
        <v>125</v>
      </c>
      <c r="D399" s="9" t="s">
        <v>286</v>
      </c>
      <c r="E399" s="4" t="s">
        <v>373</v>
      </c>
      <c r="F399" s="13">
        <v>545998.98</v>
      </c>
      <c r="G399" s="4" t="s">
        <v>373</v>
      </c>
      <c r="H399" s="13">
        <v>545998.98</v>
      </c>
      <c r="I399" s="32">
        <f>+F399-H399</f>
        <v>0</v>
      </c>
      <c r="J399" s="43" t="s">
        <v>43</v>
      </c>
    </row>
    <row r="400" spans="1:10">
      <c r="A400" s="49"/>
      <c r="B400" s="6"/>
      <c r="C400" s="11"/>
      <c r="D400" s="8"/>
      <c r="E400" s="4"/>
      <c r="F400" s="38"/>
      <c r="G400" s="4"/>
      <c r="H400" s="38"/>
      <c r="I400" s="94"/>
      <c r="J400" s="43"/>
    </row>
    <row r="401" spans="1:10">
      <c r="A401" s="49"/>
      <c r="B401" s="6" t="s">
        <v>467</v>
      </c>
      <c r="C401" s="11" t="s">
        <v>83</v>
      </c>
      <c r="D401" s="67" t="s">
        <v>47</v>
      </c>
      <c r="E401" s="66">
        <v>45028</v>
      </c>
      <c r="F401" s="13">
        <v>204413.76</v>
      </c>
      <c r="G401" s="66">
        <v>45028</v>
      </c>
      <c r="H401" s="13">
        <v>204413.76</v>
      </c>
      <c r="I401" s="32">
        <f>+F401-H401</f>
        <v>0</v>
      </c>
      <c r="J401" s="43" t="s">
        <v>43</v>
      </c>
    </row>
    <row r="402" spans="1:10">
      <c r="A402" s="49"/>
      <c r="B402" s="6"/>
      <c r="C402" s="11"/>
      <c r="D402" s="8"/>
      <c r="E402" s="4"/>
      <c r="F402" s="38"/>
      <c r="G402" s="4"/>
      <c r="H402" s="38"/>
      <c r="I402" s="94"/>
      <c r="J402" s="43"/>
    </row>
    <row r="403" spans="1:10">
      <c r="A403" s="49"/>
      <c r="B403" s="6" t="s">
        <v>164</v>
      </c>
      <c r="C403" s="11" t="s">
        <v>8</v>
      </c>
      <c r="D403" s="8" t="s">
        <v>444</v>
      </c>
      <c r="E403" s="4">
        <v>44992</v>
      </c>
      <c r="F403" s="13">
        <v>1263780</v>
      </c>
      <c r="G403" s="4">
        <v>44992</v>
      </c>
      <c r="H403" s="13">
        <v>1263780</v>
      </c>
      <c r="I403" s="32">
        <f>+F403-H403</f>
        <v>0</v>
      </c>
      <c r="J403" s="43" t="s">
        <v>43</v>
      </c>
    </row>
    <row r="404" spans="1:10">
      <c r="A404" s="49"/>
      <c r="B404" s="6"/>
      <c r="C404" s="11"/>
      <c r="D404" s="8"/>
      <c r="E404" s="4"/>
      <c r="F404" s="38"/>
      <c r="G404" s="4"/>
      <c r="H404" s="38"/>
      <c r="I404" s="94"/>
      <c r="J404" s="43"/>
    </row>
    <row r="405" spans="1:10">
      <c r="A405" s="49"/>
      <c r="B405" s="6" t="s">
        <v>168</v>
      </c>
      <c r="C405" s="11" t="s">
        <v>313</v>
      </c>
      <c r="D405" s="67" t="s">
        <v>131</v>
      </c>
      <c r="E405" s="66">
        <v>45020</v>
      </c>
      <c r="F405" s="13">
        <v>542499.1</v>
      </c>
      <c r="G405" s="66">
        <v>45020</v>
      </c>
      <c r="H405" s="13">
        <v>542499.1</v>
      </c>
      <c r="I405" s="32">
        <f>+F405-H405</f>
        <v>0</v>
      </c>
      <c r="J405" s="43" t="s">
        <v>43</v>
      </c>
    </row>
    <row r="406" spans="1:10">
      <c r="A406" s="49"/>
      <c r="B406" s="6"/>
      <c r="C406" s="11"/>
      <c r="D406" s="8"/>
      <c r="E406" s="4"/>
      <c r="F406" s="38"/>
      <c r="G406" s="4"/>
      <c r="H406" s="38"/>
      <c r="I406" s="94"/>
      <c r="J406" s="43"/>
    </row>
    <row r="407" spans="1:10">
      <c r="A407" s="49"/>
      <c r="B407" s="6" t="s">
        <v>181</v>
      </c>
      <c r="C407" s="11" t="s">
        <v>4</v>
      </c>
      <c r="D407" s="9" t="s">
        <v>194</v>
      </c>
      <c r="E407" s="4" t="s">
        <v>352</v>
      </c>
      <c r="F407" s="13">
        <v>2570195.7599999998</v>
      </c>
      <c r="G407" s="4" t="s">
        <v>352</v>
      </c>
      <c r="H407" s="13">
        <v>2570195.7599999998</v>
      </c>
      <c r="I407" s="32">
        <f>+F407-H407</f>
        <v>0</v>
      </c>
      <c r="J407" s="43" t="s">
        <v>43</v>
      </c>
    </row>
    <row r="408" spans="1:10">
      <c r="A408" s="49"/>
      <c r="B408" s="6"/>
      <c r="C408" s="11"/>
      <c r="D408" s="8"/>
      <c r="E408" s="4"/>
      <c r="F408" s="38"/>
      <c r="G408" s="4"/>
      <c r="H408" s="38"/>
      <c r="I408" s="32"/>
      <c r="J408" s="43"/>
    </row>
    <row r="409" spans="1:10">
      <c r="A409" s="49"/>
      <c r="B409" s="6" t="s">
        <v>195</v>
      </c>
      <c r="C409" s="11" t="s">
        <v>220</v>
      </c>
      <c r="D409" s="5" t="s">
        <v>238</v>
      </c>
      <c r="E409" s="4">
        <v>44966</v>
      </c>
      <c r="F409" s="74">
        <v>439999.57999999996</v>
      </c>
      <c r="G409" s="4">
        <v>44966</v>
      </c>
      <c r="H409" s="74">
        <v>439999.57999999996</v>
      </c>
      <c r="I409" s="32">
        <f>+F409-H409</f>
        <v>0</v>
      </c>
      <c r="J409" s="43" t="s">
        <v>43</v>
      </c>
    </row>
    <row r="410" spans="1:10">
      <c r="A410" s="49"/>
      <c r="B410" s="6"/>
      <c r="C410" s="11"/>
      <c r="D410" s="8"/>
      <c r="E410" s="4"/>
      <c r="F410" s="38"/>
      <c r="G410" s="4"/>
      <c r="H410" s="38"/>
      <c r="I410" s="94"/>
      <c r="J410" s="43"/>
    </row>
    <row r="411" spans="1:10">
      <c r="A411" s="49"/>
      <c r="B411" s="6" t="s">
        <v>284</v>
      </c>
      <c r="C411" s="11" t="s">
        <v>8</v>
      </c>
      <c r="D411" s="8" t="s">
        <v>19</v>
      </c>
      <c r="E411" s="4" t="s">
        <v>360</v>
      </c>
      <c r="F411" s="13">
        <v>180900</v>
      </c>
      <c r="G411" s="4" t="s">
        <v>360</v>
      </c>
      <c r="H411" s="13">
        <v>180900</v>
      </c>
      <c r="I411" s="32">
        <f>+F411-H411</f>
        <v>0</v>
      </c>
      <c r="J411" s="43" t="s">
        <v>43</v>
      </c>
    </row>
    <row r="412" spans="1:10">
      <c r="A412" s="49"/>
      <c r="B412" s="6"/>
      <c r="C412" s="11"/>
      <c r="D412" s="8"/>
      <c r="E412" s="4"/>
      <c r="F412" s="38"/>
      <c r="G412" s="4"/>
      <c r="H412" s="38"/>
      <c r="I412" s="94"/>
      <c r="J412" s="43"/>
    </row>
    <row r="413" spans="1:10">
      <c r="A413" s="49"/>
      <c r="B413" s="6" t="s">
        <v>42</v>
      </c>
      <c r="C413" s="11" t="s">
        <v>1</v>
      </c>
      <c r="D413" s="9" t="s">
        <v>273</v>
      </c>
      <c r="E413" s="4">
        <v>45017</v>
      </c>
      <c r="F413" s="13">
        <v>40238</v>
      </c>
      <c r="G413" s="4">
        <v>45017</v>
      </c>
      <c r="H413" s="13">
        <v>40238</v>
      </c>
      <c r="I413" s="32">
        <f>+F413-H413</f>
        <v>0</v>
      </c>
      <c r="J413" s="43" t="s">
        <v>43</v>
      </c>
    </row>
    <row r="414" spans="1:10">
      <c r="A414" s="49"/>
      <c r="B414" s="6"/>
      <c r="C414" s="11"/>
      <c r="D414" s="8"/>
      <c r="E414" s="4"/>
      <c r="F414" s="38"/>
      <c r="G414" s="4"/>
      <c r="H414" s="38"/>
      <c r="I414" s="94"/>
      <c r="J414" s="43"/>
    </row>
    <row r="415" spans="1:10">
      <c r="A415" s="49"/>
      <c r="B415" s="6" t="s">
        <v>181</v>
      </c>
      <c r="C415" s="11" t="s">
        <v>4</v>
      </c>
      <c r="D415" s="9" t="s">
        <v>52</v>
      </c>
      <c r="E415" s="4" t="s">
        <v>427</v>
      </c>
      <c r="F415" s="13">
        <v>1202420</v>
      </c>
      <c r="G415" s="4" t="s">
        <v>427</v>
      </c>
      <c r="H415" s="13">
        <v>1202420</v>
      </c>
      <c r="I415" s="32">
        <f>+F415-H415</f>
        <v>0</v>
      </c>
      <c r="J415" s="43" t="s">
        <v>43</v>
      </c>
    </row>
    <row r="416" spans="1:10">
      <c r="A416" s="49"/>
      <c r="B416" s="6"/>
      <c r="C416" s="11"/>
      <c r="D416" s="8"/>
      <c r="E416" s="4"/>
      <c r="F416" s="38"/>
      <c r="G416" s="4"/>
      <c r="H416" s="38"/>
      <c r="I416" s="94"/>
      <c r="J416" s="43"/>
    </row>
    <row r="417" spans="1:10">
      <c r="A417" s="49"/>
      <c r="B417" s="6" t="s">
        <v>239</v>
      </c>
      <c r="C417" s="11" t="s">
        <v>100</v>
      </c>
      <c r="D417" s="69" t="s">
        <v>68</v>
      </c>
      <c r="E417" s="4">
        <v>44929</v>
      </c>
      <c r="F417" s="13">
        <v>180917.01</v>
      </c>
      <c r="G417" s="4">
        <v>44929</v>
      </c>
      <c r="H417" s="13">
        <v>180917.01</v>
      </c>
      <c r="I417" s="32">
        <f>+F417-H417</f>
        <v>0</v>
      </c>
      <c r="J417" s="43" t="s">
        <v>43</v>
      </c>
    </row>
    <row r="418" spans="1:10">
      <c r="A418" s="49"/>
      <c r="B418" s="6"/>
      <c r="C418" s="11"/>
      <c r="D418" s="8"/>
      <c r="E418" s="4"/>
      <c r="F418" s="38"/>
      <c r="G418" s="4"/>
      <c r="H418" s="38"/>
      <c r="I418" s="94"/>
      <c r="J418" s="43"/>
    </row>
    <row r="419" spans="1:10">
      <c r="A419" s="49"/>
      <c r="B419" s="6" t="s">
        <v>168</v>
      </c>
      <c r="C419" s="11" t="s">
        <v>4</v>
      </c>
      <c r="D419" s="67" t="s">
        <v>161</v>
      </c>
      <c r="E419" s="66" t="s">
        <v>350</v>
      </c>
      <c r="F419" s="13">
        <v>201190</v>
      </c>
      <c r="G419" s="66" t="s">
        <v>350</v>
      </c>
      <c r="H419" s="13">
        <v>201190</v>
      </c>
      <c r="I419" s="32">
        <f>+F419-H419</f>
        <v>0</v>
      </c>
      <c r="J419" s="43" t="s">
        <v>43</v>
      </c>
    </row>
    <row r="420" spans="1:10">
      <c r="A420" s="49"/>
      <c r="B420" s="6"/>
      <c r="C420" s="11"/>
      <c r="D420" s="8"/>
      <c r="E420" s="4"/>
      <c r="F420" s="38"/>
      <c r="G420" s="4"/>
      <c r="H420" s="38"/>
      <c r="I420" s="94"/>
      <c r="J420" s="43"/>
    </row>
    <row r="421" spans="1:10">
      <c r="A421" s="49"/>
      <c r="B421" s="6" t="s">
        <v>512</v>
      </c>
      <c r="C421" s="11" t="s">
        <v>513</v>
      </c>
      <c r="D421" s="8" t="s">
        <v>247</v>
      </c>
      <c r="E421" s="4">
        <v>45047</v>
      </c>
      <c r="F421" s="38">
        <v>1163360.82</v>
      </c>
      <c r="G421" s="4">
        <v>45047</v>
      </c>
      <c r="H421" s="38">
        <v>1163360.82</v>
      </c>
      <c r="I421" s="32">
        <f>+F421-H421</f>
        <v>0</v>
      </c>
      <c r="J421" s="43" t="s">
        <v>43</v>
      </c>
    </row>
    <row r="422" spans="1:10">
      <c r="A422" s="49"/>
      <c r="B422" s="6"/>
      <c r="C422" s="11"/>
      <c r="D422" s="8"/>
      <c r="E422" s="4"/>
      <c r="F422" s="38"/>
      <c r="G422" s="4"/>
      <c r="H422" s="38"/>
      <c r="I422" s="94"/>
      <c r="J422" s="43"/>
    </row>
    <row r="423" spans="1:10">
      <c r="A423" s="49"/>
      <c r="B423" s="6" t="s">
        <v>168</v>
      </c>
      <c r="C423" s="11" t="s">
        <v>313</v>
      </c>
      <c r="D423" s="67" t="s">
        <v>177</v>
      </c>
      <c r="E423" s="66">
        <v>44987</v>
      </c>
      <c r="F423" s="13">
        <v>542499.1</v>
      </c>
      <c r="G423" s="66">
        <v>44987</v>
      </c>
      <c r="H423" s="13">
        <v>542499.1</v>
      </c>
      <c r="I423" s="32">
        <f>+F423-H423</f>
        <v>0</v>
      </c>
      <c r="J423" s="43" t="s">
        <v>43</v>
      </c>
    </row>
    <row r="424" spans="1:10">
      <c r="A424" s="49"/>
      <c r="B424" s="6"/>
      <c r="C424" s="11"/>
      <c r="D424" s="8"/>
      <c r="E424" s="4"/>
      <c r="F424" s="38"/>
      <c r="G424" s="4"/>
      <c r="H424" s="38"/>
      <c r="I424" s="94"/>
      <c r="J424" s="43"/>
    </row>
    <row r="425" spans="1:10">
      <c r="A425" s="49"/>
      <c r="B425" s="6" t="s">
        <v>359</v>
      </c>
      <c r="C425" s="11" t="s">
        <v>277</v>
      </c>
      <c r="D425" s="8" t="s">
        <v>274</v>
      </c>
      <c r="E425" s="65" t="s">
        <v>358</v>
      </c>
      <c r="F425" s="13">
        <v>53100</v>
      </c>
      <c r="G425" s="65" t="s">
        <v>358</v>
      </c>
      <c r="H425" s="13">
        <v>53100</v>
      </c>
      <c r="I425" s="32">
        <f>+F425-H425</f>
        <v>0</v>
      </c>
      <c r="J425" s="43" t="s">
        <v>43</v>
      </c>
    </row>
    <row r="426" spans="1:10">
      <c r="A426" s="49"/>
      <c r="B426" s="6"/>
      <c r="C426" s="11"/>
      <c r="D426" s="8"/>
      <c r="E426" s="4"/>
      <c r="F426" s="38"/>
      <c r="G426" s="4"/>
      <c r="H426" s="38"/>
      <c r="I426" s="94"/>
      <c r="J426" s="43"/>
    </row>
    <row r="427" spans="1:10">
      <c r="A427" s="49"/>
      <c r="B427" s="6" t="s">
        <v>327</v>
      </c>
      <c r="C427" s="11" t="s">
        <v>122</v>
      </c>
      <c r="D427" s="9" t="s">
        <v>418</v>
      </c>
      <c r="E427" s="4">
        <v>44993</v>
      </c>
      <c r="F427" s="13">
        <v>352019.96</v>
      </c>
      <c r="G427" s="4">
        <v>44993</v>
      </c>
      <c r="H427" s="13">
        <v>352019.96</v>
      </c>
      <c r="I427" s="32">
        <f>+F427-H427</f>
        <v>0</v>
      </c>
      <c r="J427" s="43" t="s">
        <v>43</v>
      </c>
    </row>
    <row r="428" spans="1:10">
      <c r="A428" s="49"/>
      <c r="B428" s="6"/>
      <c r="C428" s="11"/>
      <c r="D428" s="8"/>
      <c r="E428" s="4"/>
      <c r="F428" s="38"/>
      <c r="G428" s="4"/>
      <c r="H428" s="38"/>
      <c r="I428" s="94"/>
      <c r="J428" s="43"/>
    </row>
    <row r="429" spans="1:10">
      <c r="A429" s="49"/>
      <c r="B429" s="6" t="s">
        <v>44</v>
      </c>
      <c r="C429" s="11" t="s">
        <v>65</v>
      </c>
      <c r="D429" s="8" t="s">
        <v>231</v>
      </c>
      <c r="E429" s="64">
        <v>45019</v>
      </c>
      <c r="F429" s="13">
        <v>141600</v>
      </c>
      <c r="G429" s="64">
        <v>45019</v>
      </c>
      <c r="H429" s="13">
        <v>141600</v>
      </c>
      <c r="I429" s="32">
        <f>+F429-H429</f>
        <v>0</v>
      </c>
      <c r="J429" s="43" t="s">
        <v>43</v>
      </c>
    </row>
    <row r="430" spans="1:10">
      <c r="A430" s="49"/>
      <c r="B430" s="6"/>
      <c r="C430" s="11"/>
      <c r="D430" s="8"/>
      <c r="E430" s="4"/>
      <c r="F430" s="38"/>
      <c r="G430" s="4"/>
      <c r="H430" s="38"/>
      <c r="I430" s="94"/>
      <c r="J430" s="43"/>
    </row>
    <row r="431" spans="1:10">
      <c r="A431" s="49"/>
      <c r="B431" s="6" t="s">
        <v>509</v>
      </c>
      <c r="C431" s="11" t="s">
        <v>4</v>
      </c>
      <c r="D431" s="73" t="s">
        <v>61</v>
      </c>
      <c r="E431" s="64">
        <v>45020</v>
      </c>
      <c r="F431" s="13">
        <v>196293</v>
      </c>
      <c r="G431" s="64">
        <v>45020</v>
      </c>
      <c r="H431" s="13">
        <v>196293</v>
      </c>
      <c r="I431" s="32">
        <f>+F431-H431</f>
        <v>0</v>
      </c>
      <c r="J431" s="43" t="s">
        <v>43</v>
      </c>
    </row>
    <row r="432" spans="1:10">
      <c r="A432" s="49"/>
      <c r="B432" s="6"/>
      <c r="C432" s="11"/>
      <c r="D432" s="8"/>
      <c r="E432" s="4"/>
      <c r="F432" s="38"/>
      <c r="G432" s="4"/>
      <c r="H432" s="38"/>
      <c r="I432" s="94"/>
      <c r="J432" s="43"/>
    </row>
    <row r="433" spans="1:10">
      <c r="A433" s="49"/>
      <c r="B433" s="6" t="s">
        <v>377</v>
      </c>
      <c r="C433" s="11" t="s">
        <v>267</v>
      </c>
      <c r="D433" s="8" t="s">
        <v>61</v>
      </c>
      <c r="E433" s="4" t="s">
        <v>374</v>
      </c>
      <c r="F433" s="13">
        <v>141741.6</v>
      </c>
      <c r="G433" s="4" t="s">
        <v>378</v>
      </c>
      <c r="H433" s="13">
        <v>141741.6</v>
      </c>
      <c r="I433" s="32">
        <f>+F433-H433</f>
        <v>0</v>
      </c>
      <c r="J433" s="43" t="s">
        <v>43</v>
      </c>
    </row>
    <row r="434" spans="1:10">
      <c r="A434" s="49"/>
      <c r="B434" s="6"/>
      <c r="C434" s="11"/>
      <c r="D434" s="8"/>
      <c r="E434" s="4"/>
      <c r="F434" s="38"/>
      <c r="G434" s="4"/>
      <c r="H434" s="38"/>
      <c r="I434" s="94"/>
      <c r="J434" s="43"/>
    </row>
    <row r="435" spans="1:10">
      <c r="A435" s="49"/>
      <c r="B435" s="6" t="s">
        <v>328</v>
      </c>
      <c r="C435" s="11" t="s">
        <v>24</v>
      </c>
      <c r="D435" s="8" t="s">
        <v>47</v>
      </c>
      <c r="E435" s="65">
        <v>45019</v>
      </c>
      <c r="F435" s="13">
        <v>567065.52</v>
      </c>
      <c r="G435" s="65">
        <v>45019</v>
      </c>
      <c r="H435" s="13">
        <v>567065.52</v>
      </c>
      <c r="I435" s="32">
        <f>+F435-H435</f>
        <v>0</v>
      </c>
      <c r="J435" s="43" t="s">
        <v>43</v>
      </c>
    </row>
    <row r="436" spans="1:10">
      <c r="A436" s="49"/>
      <c r="B436" s="6"/>
      <c r="C436" s="11"/>
      <c r="D436" s="8"/>
      <c r="E436" s="4"/>
      <c r="F436" s="38"/>
      <c r="G436" s="4"/>
      <c r="H436" s="38"/>
      <c r="I436" s="94"/>
      <c r="J436" s="43"/>
    </row>
    <row r="437" spans="1:10">
      <c r="A437" s="49"/>
      <c r="B437" s="6" t="s">
        <v>409</v>
      </c>
      <c r="C437" s="11" t="s">
        <v>410</v>
      </c>
      <c r="D437" s="67" t="s">
        <v>510</v>
      </c>
      <c r="E437" s="66">
        <v>45019</v>
      </c>
      <c r="F437" s="13">
        <v>886400</v>
      </c>
      <c r="G437" s="66">
        <v>45019</v>
      </c>
      <c r="H437" s="13">
        <v>886400</v>
      </c>
      <c r="I437" s="32">
        <f>+F437-H437</f>
        <v>0</v>
      </c>
      <c r="J437" s="43" t="s">
        <v>43</v>
      </c>
    </row>
    <row r="438" spans="1:10">
      <c r="A438" s="49"/>
      <c r="B438" s="6"/>
      <c r="C438" s="11"/>
      <c r="D438" s="8"/>
      <c r="E438" s="4"/>
      <c r="F438" s="38"/>
      <c r="G438" s="4"/>
      <c r="H438" s="38"/>
      <c r="I438" s="94"/>
      <c r="J438" s="43"/>
    </row>
    <row r="439" spans="1:10">
      <c r="A439" s="49"/>
      <c r="B439" s="6" t="s">
        <v>338</v>
      </c>
      <c r="C439" s="11" t="s">
        <v>339</v>
      </c>
      <c r="D439" s="75" t="s">
        <v>279</v>
      </c>
      <c r="E439" s="66">
        <v>44929</v>
      </c>
      <c r="F439" s="13">
        <v>142297.60000000001</v>
      </c>
      <c r="G439" s="66">
        <v>44929</v>
      </c>
      <c r="H439" s="13">
        <v>142297.60000000001</v>
      </c>
      <c r="I439" s="32">
        <f>+F439-H439</f>
        <v>0</v>
      </c>
      <c r="J439" s="43" t="s">
        <v>43</v>
      </c>
    </row>
    <row r="440" spans="1:10">
      <c r="A440" s="49"/>
      <c r="B440" s="6"/>
      <c r="C440" s="11"/>
      <c r="D440" s="8"/>
      <c r="E440" s="4"/>
      <c r="F440" s="38"/>
      <c r="G440" s="4"/>
      <c r="H440" s="38"/>
      <c r="I440" s="94"/>
      <c r="J440" s="43"/>
    </row>
    <row r="441" spans="1:10">
      <c r="A441" s="49"/>
      <c r="B441" s="6" t="s">
        <v>230</v>
      </c>
      <c r="C441" s="11" t="s">
        <v>125</v>
      </c>
      <c r="D441" s="9" t="s">
        <v>62</v>
      </c>
      <c r="E441" s="4" t="s">
        <v>373</v>
      </c>
      <c r="F441" s="13">
        <v>541999.96</v>
      </c>
      <c r="G441" s="4" t="s">
        <v>373</v>
      </c>
      <c r="H441" s="13">
        <v>541999.96</v>
      </c>
      <c r="I441" s="32">
        <f>+F441-H441</f>
        <v>0</v>
      </c>
      <c r="J441" s="43" t="s">
        <v>43</v>
      </c>
    </row>
    <row r="442" spans="1:10">
      <c r="A442" s="49"/>
      <c r="B442" s="6"/>
      <c r="C442" s="11"/>
      <c r="D442" s="9"/>
      <c r="E442" s="4"/>
      <c r="F442" s="38"/>
      <c r="G442" s="4"/>
      <c r="H442" s="38"/>
      <c r="I442" s="94"/>
      <c r="J442" s="43"/>
    </row>
    <row r="443" spans="1:10">
      <c r="A443" s="49"/>
      <c r="B443" s="6" t="s">
        <v>258</v>
      </c>
      <c r="C443" s="76" t="s">
        <v>216</v>
      </c>
      <c r="D443" s="70" t="s">
        <v>254</v>
      </c>
      <c r="E443" s="12" t="s">
        <v>482</v>
      </c>
      <c r="F443" s="13">
        <v>544999.52</v>
      </c>
      <c r="G443" s="12" t="s">
        <v>482</v>
      </c>
      <c r="H443" s="13">
        <v>544999.52</v>
      </c>
      <c r="I443" s="32">
        <f>+F443-H443</f>
        <v>0</v>
      </c>
      <c r="J443" s="43" t="s">
        <v>43</v>
      </c>
    </row>
    <row r="444" spans="1:10">
      <c r="A444" s="49"/>
      <c r="B444" s="6"/>
      <c r="C444" s="11"/>
      <c r="D444" s="9"/>
      <c r="E444" s="4"/>
      <c r="F444" s="38"/>
      <c r="G444" s="4"/>
      <c r="H444" s="38"/>
      <c r="I444" s="94"/>
      <c r="J444" s="43"/>
    </row>
    <row r="445" spans="1:10">
      <c r="A445" s="49"/>
      <c r="B445" s="82" t="s">
        <v>283</v>
      </c>
      <c r="C445" s="83" t="s">
        <v>9</v>
      </c>
      <c r="D445" s="81" t="s">
        <v>412</v>
      </c>
      <c r="E445" s="80" t="s">
        <v>411</v>
      </c>
      <c r="F445" s="84">
        <v>363593.4</v>
      </c>
      <c r="G445" s="80" t="s">
        <v>411</v>
      </c>
      <c r="H445" s="84">
        <v>363593.4</v>
      </c>
      <c r="I445" s="32">
        <f>+F445-H445</f>
        <v>0</v>
      </c>
      <c r="J445" s="43" t="s">
        <v>43</v>
      </c>
    </row>
    <row r="446" spans="1:10">
      <c r="A446" s="49"/>
      <c r="B446" s="6"/>
      <c r="C446" s="11"/>
      <c r="D446" s="9"/>
      <c r="E446" s="4"/>
      <c r="F446" s="38"/>
      <c r="G446" s="4"/>
      <c r="H446" s="38"/>
      <c r="I446" s="94"/>
      <c r="J446" s="43"/>
    </row>
    <row r="447" spans="1:10">
      <c r="A447" s="49"/>
      <c r="B447" s="6" t="s">
        <v>338</v>
      </c>
      <c r="C447" s="11" t="s">
        <v>339</v>
      </c>
      <c r="D447" s="75" t="s">
        <v>319</v>
      </c>
      <c r="E447" s="66" t="s">
        <v>326</v>
      </c>
      <c r="F447" s="13">
        <v>141222.39999999999</v>
      </c>
      <c r="G447" s="4" t="s">
        <v>326</v>
      </c>
      <c r="H447" s="13">
        <v>141222.39999999999</v>
      </c>
      <c r="I447" s="32">
        <f>+F447-H447</f>
        <v>0</v>
      </c>
      <c r="J447" s="43" t="s">
        <v>43</v>
      </c>
    </row>
    <row r="448" spans="1:10">
      <c r="A448" s="49"/>
      <c r="B448" s="6"/>
      <c r="C448" s="11"/>
      <c r="D448" s="9"/>
      <c r="E448" s="4"/>
      <c r="F448" s="38"/>
      <c r="G448" s="4"/>
      <c r="H448" s="38"/>
      <c r="I448" s="94"/>
      <c r="J448" s="43"/>
    </row>
    <row r="449" spans="1:10">
      <c r="A449" s="49"/>
      <c r="B449" s="6" t="s">
        <v>237</v>
      </c>
      <c r="C449" s="11" t="s">
        <v>447</v>
      </c>
      <c r="D449" s="8" t="s">
        <v>23</v>
      </c>
      <c r="E449" s="4" t="s">
        <v>427</v>
      </c>
      <c r="F449" s="32">
        <v>1230000</v>
      </c>
      <c r="G449" s="4" t="s">
        <v>427</v>
      </c>
      <c r="H449" s="32">
        <v>1230000</v>
      </c>
      <c r="I449" s="32">
        <f>+F449-H449</f>
        <v>0</v>
      </c>
      <c r="J449" s="43" t="s">
        <v>43</v>
      </c>
    </row>
    <row r="450" spans="1:10">
      <c r="A450" s="49"/>
      <c r="B450" s="6"/>
      <c r="C450" s="11"/>
      <c r="D450" s="9"/>
      <c r="E450" s="4"/>
      <c r="F450" s="38"/>
      <c r="G450" s="4"/>
      <c r="H450" s="38"/>
      <c r="I450" s="32"/>
      <c r="J450" s="43"/>
    </row>
    <row r="451" spans="1:10">
      <c r="A451" s="49"/>
      <c r="B451" s="6" t="s">
        <v>514</v>
      </c>
      <c r="C451" s="11" t="s">
        <v>57</v>
      </c>
      <c r="D451" s="9" t="s">
        <v>515</v>
      </c>
      <c r="E451" s="4" t="s">
        <v>516</v>
      </c>
      <c r="F451" s="38">
        <v>200000</v>
      </c>
      <c r="G451" s="4" t="s">
        <v>516</v>
      </c>
      <c r="H451" s="38">
        <v>200000</v>
      </c>
      <c r="I451" s="32">
        <f>+F451-H451</f>
        <v>0</v>
      </c>
      <c r="J451" s="43" t="s">
        <v>43</v>
      </c>
    </row>
    <row r="452" spans="1:10">
      <c r="A452" s="49"/>
      <c r="B452" s="6"/>
      <c r="C452" s="11"/>
      <c r="D452" s="9"/>
      <c r="E452" s="4"/>
      <c r="F452" s="38"/>
      <c r="G452" s="4"/>
      <c r="H452" s="38"/>
      <c r="I452" s="94"/>
      <c r="J452" s="43"/>
    </row>
    <row r="453" spans="1:10">
      <c r="A453" s="49"/>
      <c r="B453" s="6" t="s">
        <v>127</v>
      </c>
      <c r="C453" s="11" t="s">
        <v>2</v>
      </c>
      <c r="D453" s="9" t="s">
        <v>519</v>
      </c>
      <c r="E453" s="4">
        <v>45047</v>
      </c>
      <c r="F453" s="38">
        <v>60180</v>
      </c>
      <c r="G453" s="9" t="s">
        <v>519</v>
      </c>
      <c r="H453" s="38">
        <v>60180</v>
      </c>
      <c r="I453" s="32">
        <f>+F453-H453</f>
        <v>0</v>
      </c>
      <c r="J453" s="43" t="s">
        <v>43</v>
      </c>
    </row>
    <row r="454" spans="1:10">
      <c r="A454" s="49"/>
      <c r="B454" s="6"/>
      <c r="C454" s="11"/>
      <c r="D454" s="9"/>
      <c r="E454" s="4"/>
      <c r="F454" s="38"/>
      <c r="G454" s="4"/>
      <c r="H454" s="38"/>
      <c r="I454" s="94"/>
      <c r="J454" s="43"/>
    </row>
    <row r="455" spans="1:10">
      <c r="A455" s="49"/>
      <c r="B455" s="6" t="s">
        <v>382</v>
      </c>
      <c r="C455" s="11" t="s">
        <v>6</v>
      </c>
      <c r="D455" s="5" t="s">
        <v>155</v>
      </c>
      <c r="E455" s="4">
        <v>44986</v>
      </c>
      <c r="F455" s="74">
        <v>23600</v>
      </c>
      <c r="G455" s="4">
        <v>44986</v>
      </c>
      <c r="H455" s="74">
        <v>23600</v>
      </c>
      <c r="I455" s="32">
        <f>+F455-H455</f>
        <v>0</v>
      </c>
      <c r="J455" s="43" t="s">
        <v>43</v>
      </c>
    </row>
    <row r="456" spans="1:10">
      <c r="A456" s="49"/>
      <c r="B456" s="6" t="s">
        <v>382</v>
      </c>
      <c r="C456" s="11" t="s">
        <v>6</v>
      </c>
      <c r="D456" s="5" t="s">
        <v>93</v>
      </c>
      <c r="E456" s="4" t="s">
        <v>378</v>
      </c>
      <c r="F456" s="74">
        <v>23600</v>
      </c>
      <c r="G456" s="4" t="s">
        <v>378</v>
      </c>
      <c r="H456" s="74">
        <v>23600</v>
      </c>
      <c r="I456" s="32">
        <f>+F456-H456</f>
        <v>0</v>
      </c>
      <c r="J456" s="43" t="s">
        <v>43</v>
      </c>
    </row>
    <row r="457" spans="1:10">
      <c r="A457" s="49"/>
      <c r="B457" s="6" t="s">
        <v>382</v>
      </c>
      <c r="C457" s="11" t="s">
        <v>6</v>
      </c>
      <c r="D457" s="5" t="s">
        <v>199</v>
      </c>
      <c r="E457" s="4" t="s">
        <v>378</v>
      </c>
      <c r="F457" s="74">
        <v>23600</v>
      </c>
      <c r="G457" s="4" t="s">
        <v>378</v>
      </c>
      <c r="H457" s="74">
        <v>23600</v>
      </c>
      <c r="I457" s="32">
        <f>+F457-H457</f>
        <v>0</v>
      </c>
      <c r="J457" s="43" t="s">
        <v>43</v>
      </c>
    </row>
    <row r="458" spans="1:10">
      <c r="A458" s="49"/>
      <c r="B458" s="6" t="s">
        <v>382</v>
      </c>
      <c r="C458" s="11" t="s">
        <v>6</v>
      </c>
      <c r="D458" s="5" t="s">
        <v>45</v>
      </c>
      <c r="E458" s="4" t="s">
        <v>378</v>
      </c>
      <c r="F458" s="74">
        <v>23600</v>
      </c>
      <c r="G458" s="4" t="s">
        <v>378</v>
      </c>
      <c r="H458" s="74">
        <v>23600</v>
      </c>
      <c r="I458" s="32">
        <f>+F458-H458</f>
        <v>0</v>
      </c>
      <c r="J458" s="43" t="s">
        <v>43</v>
      </c>
    </row>
    <row r="459" spans="1:10">
      <c r="A459" s="49"/>
      <c r="B459" s="6"/>
      <c r="C459" s="11"/>
      <c r="D459" s="9"/>
      <c r="E459" s="4"/>
      <c r="F459" s="38"/>
      <c r="G459" s="4"/>
      <c r="H459" s="38"/>
      <c r="I459" s="94"/>
      <c r="J459" s="43"/>
    </row>
    <row r="460" spans="1:10">
      <c r="A460" s="49"/>
      <c r="B460" s="6" t="s">
        <v>114</v>
      </c>
      <c r="C460" s="11" t="s">
        <v>2</v>
      </c>
      <c r="D460" s="73" t="s">
        <v>233</v>
      </c>
      <c r="E460" s="72">
        <v>45017</v>
      </c>
      <c r="F460" s="13">
        <v>35400</v>
      </c>
      <c r="G460" s="72">
        <v>45017</v>
      </c>
      <c r="H460" s="13">
        <v>35400</v>
      </c>
      <c r="I460" s="32">
        <f>+F460-H460</f>
        <v>0</v>
      </c>
      <c r="J460" s="43" t="s">
        <v>43</v>
      </c>
    </row>
    <row r="461" spans="1:10">
      <c r="A461" s="49"/>
      <c r="B461" s="6" t="s">
        <v>114</v>
      </c>
      <c r="C461" s="11" t="s">
        <v>2</v>
      </c>
      <c r="D461" s="73" t="s">
        <v>248</v>
      </c>
      <c r="E461" s="72">
        <v>45017</v>
      </c>
      <c r="F461" s="13">
        <v>35400</v>
      </c>
      <c r="G461" s="72">
        <v>45017</v>
      </c>
      <c r="H461" s="13">
        <v>35400</v>
      </c>
      <c r="I461" s="32">
        <f>+F461-H461</f>
        <v>0</v>
      </c>
      <c r="J461" s="43" t="s">
        <v>43</v>
      </c>
    </row>
    <row r="462" spans="1:10">
      <c r="A462" s="49"/>
      <c r="B462" s="6" t="s">
        <v>114</v>
      </c>
      <c r="C462" s="11" t="s">
        <v>2</v>
      </c>
      <c r="D462" s="73" t="s">
        <v>103</v>
      </c>
      <c r="E462" s="72">
        <v>45017</v>
      </c>
      <c r="F462" s="13">
        <v>35400</v>
      </c>
      <c r="G462" s="72">
        <v>45017</v>
      </c>
      <c r="H462" s="13">
        <v>35400</v>
      </c>
      <c r="I462" s="32">
        <f>+F462-H462</f>
        <v>0</v>
      </c>
      <c r="J462" s="43" t="s">
        <v>43</v>
      </c>
    </row>
    <row r="463" spans="1:10">
      <c r="A463" s="49"/>
      <c r="B463" s="6"/>
      <c r="C463" s="11"/>
      <c r="D463" s="9"/>
      <c r="E463" s="4"/>
      <c r="F463" s="38"/>
      <c r="G463" s="4"/>
      <c r="H463" s="38"/>
      <c r="I463" s="94"/>
      <c r="J463" s="43"/>
    </row>
    <row r="464" spans="1:10">
      <c r="A464" s="49"/>
      <c r="B464" s="6" t="s">
        <v>291</v>
      </c>
      <c r="C464" s="11" t="s">
        <v>2</v>
      </c>
      <c r="D464" s="8" t="s">
        <v>155</v>
      </c>
      <c r="E464" s="4">
        <v>44958</v>
      </c>
      <c r="F464" s="13">
        <v>23600</v>
      </c>
      <c r="G464" s="4">
        <v>44958</v>
      </c>
      <c r="H464" s="13">
        <v>23600</v>
      </c>
      <c r="I464" s="32">
        <f>+F464-H464</f>
        <v>0</v>
      </c>
      <c r="J464" s="43" t="s">
        <v>43</v>
      </c>
    </row>
    <row r="465" spans="1:10">
      <c r="A465" s="49"/>
      <c r="B465" s="6" t="s">
        <v>291</v>
      </c>
      <c r="C465" s="11" t="s">
        <v>2</v>
      </c>
      <c r="D465" s="8" t="s">
        <v>92</v>
      </c>
      <c r="E465" s="4">
        <v>44986</v>
      </c>
      <c r="F465" s="13">
        <v>23600</v>
      </c>
      <c r="G465" s="4">
        <v>44986</v>
      </c>
      <c r="H465" s="13">
        <v>23600</v>
      </c>
      <c r="I465" s="32">
        <f>+F465-H465</f>
        <v>0</v>
      </c>
      <c r="J465" s="43" t="s">
        <v>43</v>
      </c>
    </row>
    <row r="466" spans="1:10">
      <c r="A466" s="49"/>
      <c r="B466" s="6" t="s">
        <v>291</v>
      </c>
      <c r="C466" s="11" t="s">
        <v>2</v>
      </c>
      <c r="D466" s="8" t="s">
        <v>93</v>
      </c>
      <c r="E466" s="4">
        <v>45027</v>
      </c>
      <c r="F466" s="13">
        <v>23600</v>
      </c>
      <c r="G466" s="4">
        <v>45027</v>
      </c>
      <c r="H466" s="13">
        <v>23600</v>
      </c>
      <c r="I466" s="32">
        <f>+F466-H466</f>
        <v>0</v>
      </c>
      <c r="J466" s="43" t="s">
        <v>43</v>
      </c>
    </row>
    <row r="467" spans="1:10">
      <c r="A467" s="49"/>
      <c r="B467" s="6" t="s">
        <v>291</v>
      </c>
      <c r="C467" s="11" t="s">
        <v>2</v>
      </c>
      <c r="D467" s="8" t="s">
        <v>199</v>
      </c>
      <c r="E467" s="4">
        <v>45027</v>
      </c>
      <c r="F467" s="13">
        <v>23600</v>
      </c>
      <c r="G467" s="4">
        <v>45027</v>
      </c>
      <c r="H467" s="13">
        <v>23600</v>
      </c>
      <c r="I467" s="32">
        <f>+F467-H467</f>
        <v>0</v>
      </c>
      <c r="J467" s="43" t="s">
        <v>43</v>
      </c>
    </row>
    <row r="468" spans="1:10">
      <c r="A468" s="49"/>
      <c r="B468" s="6" t="s">
        <v>291</v>
      </c>
      <c r="C468" s="11" t="s">
        <v>2</v>
      </c>
      <c r="D468" s="8" t="s">
        <v>45</v>
      </c>
      <c r="E468" s="4">
        <v>45027</v>
      </c>
      <c r="F468" s="13">
        <v>23600</v>
      </c>
      <c r="G468" s="4">
        <v>45027</v>
      </c>
      <c r="H468" s="13">
        <v>23600</v>
      </c>
      <c r="I468" s="32">
        <f>+F468-H468</f>
        <v>0</v>
      </c>
      <c r="J468" s="43" t="s">
        <v>43</v>
      </c>
    </row>
    <row r="469" spans="1:10">
      <c r="A469" s="49"/>
      <c r="B469" s="6"/>
      <c r="C469" s="11"/>
      <c r="D469" s="9"/>
      <c r="E469" s="4"/>
      <c r="F469" s="38"/>
      <c r="G469" s="4"/>
      <c r="H469" s="38"/>
      <c r="I469" s="94"/>
      <c r="J469" s="43"/>
    </row>
    <row r="470" spans="1:10">
      <c r="A470" s="49"/>
      <c r="B470" s="6" t="s">
        <v>46</v>
      </c>
      <c r="C470" s="11" t="s">
        <v>2</v>
      </c>
      <c r="D470" s="9" t="s">
        <v>253</v>
      </c>
      <c r="E470" s="4">
        <v>44929</v>
      </c>
      <c r="F470" s="13">
        <v>29500</v>
      </c>
      <c r="G470" s="4">
        <v>44929</v>
      </c>
      <c r="H470" s="13">
        <v>29500</v>
      </c>
      <c r="I470" s="32">
        <f>+F470-H470</f>
        <v>0</v>
      </c>
      <c r="J470" s="43" t="s">
        <v>43</v>
      </c>
    </row>
    <row r="471" spans="1:10">
      <c r="A471" s="49"/>
      <c r="B471" s="6" t="s">
        <v>46</v>
      </c>
      <c r="C471" s="11" t="s">
        <v>2</v>
      </c>
      <c r="D471" s="9" t="s">
        <v>141</v>
      </c>
      <c r="E471" s="4">
        <v>44986</v>
      </c>
      <c r="F471" s="13">
        <v>29500</v>
      </c>
      <c r="G471" s="4">
        <v>44986</v>
      </c>
      <c r="H471" s="13">
        <v>29500</v>
      </c>
      <c r="I471" s="32">
        <f>+F471-H471</f>
        <v>0</v>
      </c>
      <c r="J471" s="43" t="s">
        <v>43</v>
      </c>
    </row>
    <row r="472" spans="1:10">
      <c r="A472" s="49"/>
      <c r="B472" s="6" t="s">
        <v>46</v>
      </c>
      <c r="C472" s="11" t="s">
        <v>2</v>
      </c>
      <c r="D472" s="9" t="s">
        <v>79</v>
      </c>
      <c r="E472" s="4">
        <v>44986</v>
      </c>
      <c r="F472" s="13">
        <v>29500</v>
      </c>
      <c r="G472" s="4">
        <v>44986</v>
      </c>
      <c r="H472" s="13">
        <v>29500</v>
      </c>
      <c r="I472" s="32">
        <f>+F472-H472</f>
        <v>0</v>
      </c>
      <c r="J472" s="43" t="s">
        <v>43</v>
      </c>
    </row>
    <row r="473" spans="1:10">
      <c r="A473" s="49"/>
      <c r="B473" s="6" t="s">
        <v>46</v>
      </c>
      <c r="C473" s="11" t="s">
        <v>2</v>
      </c>
      <c r="D473" s="9" t="s">
        <v>367</v>
      </c>
      <c r="E473" s="4">
        <v>44988</v>
      </c>
      <c r="F473" s="13">
        <v>29500</v>
      </c>
      <c r="G473" s="4">
        <v>44988</v>
      </c>
      <c r="H473" s="13">
        <v>29500</v>
      </c>
      <c r="I473" s="32">
        <f>+F473-H473</f>
        <v>0</v>
      </c>
      <c r="J473" s="43" t="s">
        <v>43</v>
      </c>
    </row>
    <row r="474" spans="1:10">
      <c r="A474" s="49"/>
      <c r="B474" s="6"/>
      <c r="C474" s="11"/>
      <c r="D474" s="9"/>
      <c r="E474" s="4"/>
      <c r="F474" s="38"/>
      <c r="G474" s="4"/>
      <c r="H474" s="38"/>
      <c r="I474" s="94"/>
      <c r="J474" s="43"/>
    </row>
    <row r="475" spans="1:10">
      <c r="A475" s="49"/>
      <c r="B475" s="63" t="s">
        <v>299</v>
      </c>
      <c r="C475" s="2" t="s">
        <v>2</v>
      </c>
      <c r="D475" s="62" t="s">
        <v>517</v>
      </c>
      <c r="E475" s="4">
        <v>45047</v>
      </c>
      <c r="F475" s="38">
        <v>29500</v>
      </c>
      <c r="G475" s="4">
        <v>45047</v>
      </c>
      <c r="H475" s="38">
        <v>29500</v>
      </c>
      <c r="I475" s="32">
        <f>+F475-H475</f>
        <v>0</v>
      </c>
      <c r="J475" s="43" t="s">
        <v>43</v>
      </c>
    </row>
    <row r="476" spans="1:10">
      <c r="A476" s="49"/>
      <c r="B476" s="63" t="s">
        <v>299</v>
      </c>
      <c r="C476" s="2" t="s">
        <v>2</v>
      </c>
      <c r="D476" s="62" t="s">
        <v>225</v>
      </c>
      <c r="E476" s="4">
        <v>45047</v>
      </c>
      <c r="F476" s="38">
        <v>29500</v>
      </c>
      <c r="G476" s="4">
        <v>45047</v>
      </c>
      <c r="H476" s="38">
        <v>29500</v>
      </c>
      <c r="I476" s="32">
        <f>+F476-H476</f>
        <v>0</v>
      </c>
      <c r="J476" s="43" t="s">
        <v>43</v>
      </c>
    </row>
    <row r="477" spans="1:10">
      <c r="A477" s="49"/>
      <c r="B477" s="63" t="s">
        <v>299</v>
      </c>
      <c r="C477" s="2" t="s">
        <v>2</v>
      </c>
      <c r="D477" s="62" t="s">
        <v>518</v>
      </c>
      <c r="E477" s="4">
        <v>45047</v>
      </c>
      <c r="F477" s="38">
        <v>29500</v>
      </c>
      <c r="G477" s="4">
        <v>45047</v>
      </c>
      <c r="H477" s="38">
        <v>29500</v>
      </c>
      <c r="I477" s="32">
        <f>+F477-H477</f>
        <v>0</v>
      </c>
      <c r="J477" s="43" t="s">
        <v>43</v>
      </c>
    </row>
    <row r="478" spans="1:10">
      <c r="A478" s="49"/>
      <c r="B478" s="6"/>
      <c r="C478" s="11"/>
      <c r="D478" s="9"/>
      <c r="E478" s="4"/>
      <c r="F478" s="38"/>
      <c r="G478" s="4"/>
      <c r="H478" s="38"/>
      <c r="I478" s="94"/>
      <c r="J478" s="43"/>
    </row>
    <row r="479" spans="1:10">
      <c r="A479" s="49"/>
      <c r="B479" s="6" t="s">
        <v>383</v>
      </c>
      <c r="C479" s="11" t="s">
        <v>6</v>
      </c>
      <c r="D479" s="5" t="s">
        <v>60</v>
      </c>
      <c r="E479" s="4">
        <v>44958</v>
      </c>
      <c r="F479" s="74">
        <v>29500</v>
      </c>
      <c r="G479" s="4">
        <v>44958</v>
      </c>
      <c r="H479" s="74">
        <v>29500</v>
      </c>
      <c r="I479" s="32">
        <f>+F479-H479</f>
        <v>0</v>
      </c>
      <c r="J479" s="43" t="s">
        <v>43</v>
      </c>
    </row>
    <row r="480" spans="1:10">
      <c r="A480" s="49"/>
      <c r="B480" s="6" t="s">
        <v>383</v>
      </c>
      <c r="C480" s="11" t="s">
        <v>6</v>
      </c>
      <c r="D480" s="5" t="s">
        <v>61</v>
      </c>
      <c r="E480" s="4">
        <v>44958</v>
      </c>
      <c r="F480" s="74">
        <v>29500</v>
      </c>
      <c r="G480" s="4">
        <v>44958</v>
      </c>
      <c r="H480" s="74">
        <v>29500</v>
      </c>
      <c r="I480" s="32">
        <f>+F480-H480</f>
        <v>0</v>
      </c>
      <c r="J480" s="43" t="s">
        <v>43</v>
      </c>
    </row>
    <row r="481" spans="1:10">
      <c r="A481" s="49"/>
      <c r="B481" s="6" t="s">
        <v>383</v>
      </c>
      <c r="C481" s="11" t="s">
        <v>6</v>
      </c>
      <c r="D481" s="5" t="s">
        <v>16</v>
      </c>
      <c r="E481" s="4">
        <v>44992</v>
      </c>
      <c r="F481" s="74">
        <v>29500</v>
      </c>
      <c r="G481" s="4">
        <v>44992</v>
      </c>
      <c r="H481" s="74">
        <v>29500</v>
      </c>
      <c r="I481" s="32">
        <f>+F481-H481</f>
        <v>0</v>
      </c>
      <c r="J481" s="43" t="s">
        <v>43</v>
      </c>
    </row>
    <row r="482" spans="1:10">
      <c r="A482" s="49"/>
      <c r="B482" s="6" t="s">
        <v>383</v>
      </c>
      <c r="C482" s="11" t="s">
        <v>6</v>
      </c>
      <c r="D482" s="5" t="s">
        <v>17</v>
      </c>
      <c r="E482" s="4">
        <v>44992</v>
      </c>
      <c r="F482" s="74">
        <v>29500</v>
      </c>
      <c r="G482" s="4">
        <v>44992</v>
      </c>
      <c r="H482" s="74">
        <v>29500</v>
      </c>
      <c r="I482" s="32">
        <f>+F482-H482</f>
        <v>0</v>
      </c>
      <c r="J482" s="43" t="s">
        <v>43</v>
      </c>
    </row>
    <row r="483" spans="1:10">
      <c r="A483" s="49"/>
      <c r="B483" s="6"/>
      <c r="C483" s="11"/>
      <c r="D483" s="9"/>
      <c r="E483" s="4"/>
      <c r="F483" s="38"/>
      <c r="G483" s="4"/>
      <c r="H483" s="38"/>
      <c r="I483" s="94"/>
      <c r="J483" s="43"/>
    </row>
    <row r="484" spans="1:10">
      <c r="A484" s="49"/>
      <c r="B484" s="6" t="s">
        <v>172</v>
      </c>
      <c r="C484" s="11" t="s">
        <v>2</v>
      </c>
      <c r="D484" s="8" t="s">
        <v>235</v>
      </c>
      <c r="E484" s="4" t="s">
        <v>378</v>
      </c>
      <c r="F484" s="13">
        <v>29500</v>
      </c>
      <c r="G484" s="4" t="s">
        <v>378</v>
      </c>
      <c r="H484" s="13">
        <v>29500</v>
      </c>
      <c r="I484" s="32">
        <f>+F484-H484</f>
        <v>0</v>
      </c>
      <c r="J484" s="43" t="s">
        <v>43</v>
      </c>
    </row>
    <row r="485" spans="1:10">
      <c r="A485" s="49"/>
      <c r="B485" s="6" t="s">
        <v>172</v>
      </c>
      <c r="C485" s="11" t="s">
        <v>2</v>
      </c>
      <c r="D485" s="8" t="s">
        <v>448</v>
      </c>
      <c r="E485" s="4" t="s">
        <v>378</v>
      </c>
      <c r="F485" s="13">
        <v>29500</v>
      </c>
      <c r="G485" s="4" t="s">
        <v>378</v>
      </c>
      <c r="H485" s="13">
        <v>29500</v>
      </c>
      <c r="I485" s="32">
        <f>+F485-H485</f>
        <v>0</v>
      </c>
      <c r="J485" s="43" t="s">
        <v>43</v>
      </c>
    </row>
    <row r="486" spans="1:10">
      <c r="A486" s="49"/>
      <c r="B486" s="6" t="s">
        <v>172</v>
      </c>
      <c r="C486" s="11" t="s">
        <v>2</v>
      </c>
      <c r="D486" s="8" t="s">
        <v>249</v>
      </c>
      <c r="E486" s="4" t="s">
        <v>378</v>
      </c>
      <c r="F486" s="13">
        <v>29500</v>
      </c>
      <c r="G486" s="4" t="s">
        <v>378</v>
      </c>
      <c r="H486" s="13">
        <v>29500</v>
      </c>
      <c r="I486" s="32">
        <f>+F486-H486</f>
        <v>0</v>
      </c>
      <c r="J486" s="43" t="s">
        <v>43</v>
      </c>
    </row>
    <row r="487" spans="1:10">
      <c r="A487" s="49"/>
      <c r="B487" s="6" t="s">
        <v>172</v>
      </c>
      <c r="C487" s="11" t="s">
        <v>2</v>
      </c>
      <c r="D487" s="8" t="s">
        <v>268</v>
      </c>
      <c r="E487" s="4">
        <v>45021</v>
      </c>
      <c r="F487" s="13">
        <v>29500</v>
      </c>
      <c r="G487" s="4">
        <v>45021</v>
      </c>
      <c r="H487" s="13">
        <v>29500</v>
      </c>
      <c r="I487" s="32">
        <f>+F487-H487</f>
        <v>0</v>
      </c>
      <c r="J487" s="43" t="s">
        <v>43</v>
      </c>
    </row>
    <row r="488" spans="1:10">
      <c r="A488" s="49"/>
      <c r="B488" s="6"/>
      <c r="C488" s="11"/>
      <c r="D488" s="9"/>
      <c r="E488" s="4"/>
      <c r="F488" s="38"/>
      <c r="G488" s="4"/>
      <c r="H488" s="38"/>
      <c r="I488" s="94"/>
      <c r="J488" s="43"/>
    </row>
    <row r="489" spans="1:10">
      <c r="A489" s="49"/>
      <c r="B489" s="6" t="s">
        <v>127</v>
      </c>
      <c r="C489" s="11" t="s">
        <v>6</v>
      </c>
      <c r="D489" s="8" t="s">
        <v>434</v>
      </c>
      <c r="E489" s="12" t="s">
        <v>433</v>
      </c>
      <c r="F489" s="13">
        <v>59000</v>
      </c>
      <c r="G489" s="12" t="s">
        <v>433</v>
      </c>
      <c r="H489" s="13">
        <v>59000</v>
      </c>
      <c r="I489" s="32">
        <f>+F489-H489</f>
        <v>0</v>
      </c>
      <c r="J489" s="43" t="s">
        <v>43</v>
      </c>
    </row>
    <row r="490" spans="1:10">
      <c r="A490" s="49"/>
      <c r="B490" s="6" t="s">
        <v>127</v>
      </c>
      <c r="C490" s="11" t="s">
        <v>6</v>
      </c>
      <c r="D490" s="8" t="s">
        <v>435</v>
      </c>
      <c r="E490" s="12" t="s">
        <v>433</v>
      </c>
      <c r="F490" s="13">
        <v>59000</v>
      </c>
      <c r="G490" s="12" t="s">
        <v>433</v>
      </c>
      <c r="H490" s="13">
        <v>59000</v>
      </c>
      <c r="I490" s="32">
        <f>+F490-H490</f>
        <v>0</v>
      </c>
      <c r="J490" s="43" t="s">
        <v>43</v>
      </c>
    </row>
    <row r="491" spans="1:10">
      <c r="A491" s="49"/>
      <c r="B491" s="6" t="s">
        <v>127</v>
      </c>
      <c r="C491" s="11" t="s">
        <v>6</v>
      </c>
      <c r="D491" s="8" t="s">
        <v>436</v>
      </c>
      <c r="E491" s="12" t="s">
        <v>433</v>
      </c>
      <c r="F491" s="13">
        <v>59000</v>
      </c>
      <c r="G491" s="12" t="s">
        <v>433</v>
      </c>
      <c r="H491" s="13">
        <v>59000</v>
      </c>
      <c r="I491" s="32">
        <f>+F491-H491</f>
        <v>0</v>
      </c>
      <c r="J491" s="43" t="s">
        <v>43</v>
      </c>
    </row>
    <row r="492" spans="1:10">
      <c r="A492" s="49"/>
      <c r="B492" s="6" t="s">
        <v>127</v>
      </c>
      <c r="C492" s="11" t="s">
        <v>6</v>
      </c>
      <c r="D492" s="8" t="s">
        <v>437</v>
      </c>
      <c r="E492" s="12" t="s">
        <v>433</v>
      </c>
      <c r="F492" s="13">
        <v>59000</v>
      </c>
      <c r="G492" s="12" t="s">
        <v>433</v>
      </c>
      <c r="H492" s="13">
        <v>59000</v>
      </c>
      <c r="I492" s="32">
        <f>+F492-H492</f>
        <v>0</v>
      </c>
      <c r="J492" s="43" t="s">
        <v>43</v>
      </c>
    </row>
    <row r="493" spans="1:10">
      <c r="A493" s="49"/>
      <c r="B493" s="6" t="s">
        <v>127</v>
      </c>
      <c r="C493" s="11" t="s">
        <v>6</v>
      </c>
      <c r="D493" s="8" t="s">
        <v>438</v>
      </c>
      <c r="E493" s="12" t="s">
        <v>433</v>
      </c>
      <c r="F493" s="13">
        <v>59000</v>
      </c>
      <c r="G493" s="12" t="s">
        <v>433</v>
      </c>
      <c r="H493" s="13">
        <v>59000</v>
      </c>
      <c r="I493" s="32">
        <f>+F493-H493</f>
        <v>0</v>
      </c>
      <c r="J493" s="43" t="s">
        <v>43</v>
      </c>
    </row>
    <row r="494" spans="1:10">
      <c r="A494" s="49"/>
      <c r="B494" s="6"/>
      <c r="C494" s="11"/>
      <c r="D494" s="9"/>
      <c r="E494" s="4"/>
      <c r="F494" s="38"/>
      <c r="G494" s="4"/>
      <c r="H494" s="38"/>
      <c r="I494" s="94"/>
      <c r="J494" s="43"/>
    </row>
    <row r="495" spans="1:10">
      <c r="A495" s="49"/>
      <c r="B495" s="6" t="s">
        <v>379</v>
      </c>
      <c r="C495" s="11" t="s">
        <v>2</v>
      </c>
      <c r="D495" s="8" t="s">
        <v>108</v>
      </c>
      <c r="E495" s="4" t="s">
        <v>426</v>
      </c>
      <c r="F495" s="13">
        <v>23600</v>
      </c>
      <c r="G495" s="4" t="s">
        <v>426</v>
      </c>
      <c r="H495" s="13">
        <v>23600</v>
      </c>
      <c r="I495" s="32">
        <f>+F495-H495</f>
        <v>0</v>
      </c>
      <c r="J495" s="43" t="s">
        <v>43</v>
      </c>
    </row>
    <row r="496" spans="1:10">
      <c r="A496" s="49"/>
      <c r="B496" s="6"/>
      <c r="C496" s="11"/>
      <c r="D496" s="8"/>
      <c r="E496" s="4"/>
      <c r="F496" s="13"/>
      <c r="G496" s="4"/>
      <c r="H496" s="13"/>
      <c r="I496" s="32"/>
      <c r="J496" s="43"/>
    </row>
    <row r="497" spans="1:10">
      <c r="A497" s="49"/>
      <c r="B497" s="87" t="s">
        <v>241</v>
      </c>
      <c r="C497" s="2" t="s">
        <v>2</v>
      </c>
      <c r="D497" s="86" t="s">
        <v>245</v>
      </c>
      <c r="E497" s="85">
        <v>44987</v>
      </c>
      <c r="F497" s="18">
        <v>23600</v>
      </c>
      <c r="G497" s="61">
        <v>44987</v>
      </c>
      <c r="H497" s="18">
        <v>23600</v>
      </c>
      <c r="I497" s="32">
        <f>+F497-H497</f>
        <v>0</v>
      </c>
      <c r="J497" s="43" t="s">
        <v>43</v>
      </c>
    </row>
    <row r="498" spans="1:10">
      <c r="A498" s="49"/>
      <c r="B498" s="6"/>
      <c r="C498" s="11"/>
      <c r="D498" s="8"/>
      <c r="E498" s="4"/>
      <c r="F498" s="38"/>
      <c r="G498" s="4"/>
      <c r="H498" s="38"/>
      <c r="I498" s="94"/>
      <c r="J498" s="43"/>
    </row>
    <row r="499" spans="1:10">
      <c r="A499" s="49"/>
      <c r="B499" s="6" t="s">
        <v>97</v>
      </c>
      <c r="C499" s="11" t="s">
        <v>2</v>
      </c>
      <c r="D499" s="8" t="s">
        <v>62</v>
      </c>
      <c r="E499" s="4">
        <v>45017</v>
      </c>
      <c r="F499" s="13">
        <v>29500</v>
      </c>
      <c r="G499" s="4">
        <v>45017</v>
      </c>
      <c r="H499" s="13">
        <v>29500</v>
      </c>
      <c r="I499" s="32">
        <f>+F499-H499</f>
        <v>0</v>
      </c>
      <c r="J499" s="43" t="s">
        <v>43</v>
      </c>
    </row>
    <row r="500" spans="1:10">
      <c r="A500" s="49"/>
      <c r="B500" s="6" t="s">
        <v>97</v>
      </c>
      <c r="C500" s="11" t="s">
        <v>2</v>
      </c>
      <c r="D500" s="8" t="s">
        <v>219</v>
      </c>
      <c r="E500" s="4">
        <v>45017</v>
      </c>
      <c r="F500" s="13">
        <v>29500</v>
      </c>
      <c r="G500" s="4">
        <v>45017</v>
      </c>
      <c r="H500" s="13">
        <v>29500</v>
      </c>
      <c r="I500" s="32">
        <f>+F500-H500</f>
        <v>0</v>
      </c>
      <c r="J500" s="43" t="s">
        <v>43</v>
      </c>
    </row>
    <row r="501" spans="1:10">
      <c r="A501" s="49"/>
      <c r="B501" s="6"/>
      <c r="C501" s="11"/>
      <c r="D501" s="8"/>
      <c r="E501" s="4"/>
      <c r="F501" s="38"/>
      <c r="G501" s="4"/>
      <c r="H501" s="38"/>
      <c r="I501" s="94"/>
      <c r="J501" s="43"/>
    </row>
    <row r="502" spans="1:10">
      <c r="A502" s="49"/>
      <c r="B502" s="6" t="s">
        <v>123</v>
      </c>
      <c r="C502" s="11" t="s">
        <v>2</v>
      </c>
      <c r="D502" s="67" t="s">
        <v>86</v>
      </c>
      <c r="E502" s="66">
        <v>45017</v>
      </c>
      <c r="F502" s="13">
        <v>35400</v>
      </c>
      <c r="G502" s="66">
        <v>45017</v>
      </c>
      <c r="H502" s="13">
        <v>35400</v>
      </c>
      <c r="I502" s="32">
        <f>+F502-H502</f>
        <v>0</v>
      </c>
      <c r="J502" s="43" t="s">
        <v>43</v>
      </c>
    </row>
    <row r="503" spans="1:10">
      <c r="A503" s="49"/>
      <c r="B503" s="6" t="s">
        <v>123</v>
      </c>
      <c r="C503" s="11" t="s">
        <v>2</v>
      </c>
      <c r="D503" s="67" t="s">
        <v>94</v>
      </c>
      <c r="E503" s="66">
        <v>45017</v>
      </c>
      <c r="F503" s="13">
        <v>35400</v>
      </c>
      <c r="G503" s="66">
        <v>45017</v>
      </c>
      <c r="H503" s="13">
        <v>35400</v>
      </c>
      <c r="I503" s="32">
        <f>+F503-H503</f>
        <v>0</v>
      </c>
      <c r="J503" s="43" t="s">
        <v>43</v>
      </c>
    </row>
    <row r="504" spans="1:10">
      <c r="A504" s="49"/>
      <c r="B504" s="6" t="s">
        <v>123</v>
      </c>
      <c r="C504" s="11" t="s">
        <v>2</v>
      </c>
      <c r="D504" s="67" t="s">
        <v>64</v>
      </c>
      <c r="E504" s="66">
        <v>45017</v>
      </c>
      <c r="F504" s="13">
        <v>35400</v>
      </c>
      <c r="G504" s="66">
        <v>45017</v>
      </c>
      <c r="H504" s="13">
        <v>35400</v>
      </c>
      <c r="I504" s="32">
        <f>+F504-H504</f>
        <v>0</v>
      </c>
      <c r="J504" s="43" t="s">
        <v>43</v>
      </c>
    </row>
    <row r="505" spans="1:10">
      <c r="A505" s="49"/>
      <c r="B505" s="6"/>
      <c r="C505" s="11"/>
      <c r="D505" s="8"/>
      <c r="E505" s="4"/>
      <c r="F505" s="38"/>
      <c r="G505" s="4"/>
      <c r="H505" s="38"/>
      <c r="I505" s="94"/>
      <c r="J505" s="43"/>
    </row>
    <row r="506" spans="1:10">
      <c r="A506" s="49"/>
      <c r="B506" s="6" t="s">
        <v>226</v>
      </c>
      <c r="C506" s="11" t="s">
        <v>2</v>
      </c>
      <c r="D506" s="5" t="s">
        <v>337</v>
      </c>
      <c r="E506" s="4">
        <v>44986</v>
      </c>
      <c r="F506" s="13">
        <v>29500</v>
      </c>
      <c r="G506" s="4">
        <v>44986</v>
      </c>
      <c r="H506" s="13">
        <v>29500</v>
      </c>
      <c r="I506" s="32">
        <f>+F506-H506</f>
        <v>0</v>
      </c>
      <c r="J506" s="43" t="s">
        <v>43</v>
      </c>
    </row>
    <row r="507" spans="1:10">
      <c r="A507" s="49"/>
      <c r="B507" s="6"/>
      <c r="C507" s="11"/>
      <c r="D507" s="8"/>
      <c r="E507" s="4"/>
      <c r="F507" s="38"/>
      <c r="G507" s="4"/>
      <c r="H507" s="38"/>
      <c r="I507" s="94"/>
      <c r="J507" s="43"/>
    </row>
    <row r="508" spans="1:10">
      <c r="A508" s="49"/>
      <c r="B508" s="6" t="s">
        <v>271</v>
      </c>
      <c r="C508" s="11" t="s">
        <v>6</v>
      </c>
      <c r="D508" s="9" t="s">
        <v>89</v>
      </c>
      <c r="E508" s="4">
        <v>45021</v>
      </c>
      <c r="F508" s="13">
        <v>23600</v>
      </c>
      <c r="G508" s="4">
        <v>45021</v>
      </c>
      <c r="H508" s="13">
        <v>23600</v>
      </c>
      <c r="I508" s="32">
        <f>+F508-H508</f>
        <v>0</v>
      </c>
      <c r="J508" s="43" t="s">
        <v>43</v>
      </c>
    </row>
    <row r="509" spans="1:10">
      <c r="A509" s="49"/>
      <c r="B509" s="6"/>
      <c r="C509" s="11"/>
      <c r="D509" s="8"/>
      <c r="E509" s="4"/>
      <c r="F509" s="38"/>
      <c r="G509" s="4"/>
      <c r="H509" s="38"/>
      <c r="I509" s="94"/>
      <c r="J509" s="43"/>
    </row>
    <row r="510" spans="1:10">
      <c r="A510" s="49"/>
      <c r="B510" s="6" t="s">
        <v>69</v>
      </c>
      <c r="C510" s="11" t="s">
        <v>2</v>
      </c>
      <c r="D510" s="5" t="s">
        <v>483</v>
      </c>
      <c r="E510" s="4">
        <v>45017</v>
      </c>
      <c r="F510" s="13">
        <v>23600</v>
      </c>
      <c r="G510" s="4">
        <v>45017</v>
      </c>
      <c r="H510" s="13">
        <v>23600</v>
      </c>
      <c r="I510" s="32">
        <f>+F510-H510</f>
        <v>0</v>
      </c>
      <c r="J510" s="43" t="s">
        <v>43</v>
      </c>
    </row>
    <row r="511" spans="1:10">
      <c r="A511" s="49"/>
      <c r="B511" s="6"/>
      <c r="C511" s="11"/>
      <c r="D511" s="8"/>
      <c r="E511" s="4"/>
      <c r="F511" s="38"/>
      <c r="G511" s="4"/>
      <c r="H511" s="38"/>
      <c r="I511" s="94"/>
      <c r="J511" s="43"/>
    </row>
    <row r="512" spans="1:10">
      <c r="A512" s="49"/>
      <c r="B512" s="6" t="s">
        <v>72</v>
      </c>
      <c r="C512" s="11" t="s">
        <v>2</v>
      </c>
      <c r="D512" s="8" t="s">
        <v>23</v>
      </c>
      <c r="E512" s="4">
        <v>44866</v>
      </c>
      <c r="F512" s="13">
        <v>29500</v>
      </c>
      <c r="G512" s="4">
        <v>44866</v>
      </c>
      <c r="H512" s="13">
        <v>29500</v>
      </c>
      <c r="I512" s="32">
        <f>+F512-H512</f>
        <v>0</v>
      </c>
      <c r="J512" s="43" t="s">
        <v>43</v>
      </c>
    </row>
    <row r="513" spans="1:10">
      <c r="A513" s="49"/>
      <c r="B513" s="6"/>
      <c r="C513" s="11"/>
      <c r="D513" s="8"/>
      <c r="E513" s="4"/>
      <c r="F513" s="38"/>
      <c r="G513" s="4"/>
      <c r="H513" s="38"/>
      <c r="I513" s="94"/>
      <c r="J513" s="43"/>
    </row>
    <row r="514" spans="1:10">
      <c r="A514" s="49"/>
      <c r="B514" s="6" t="s">
        <v>276</v>
      </c>
      <c r="C514" s="11" t="s">
        <v>2</v>
      </c>
      <c r="D514" s="5" t="s">
        <v>219</v>
      </c>
      <c r="E514" s="4">
        <v>44986</v>
      </c>
      <c r="F514" s="13">
        <v>23600</v>
      </c>
      <c r="G514" s="4">
        <v>44986</v>
      </c>
      <c r="H514" s="13">
        <v>23600</v>
      </c>
      <c r="I514" s="32">
        <f>+F514-H514</f>
        <v>0</v>
      </c>
      <c r="J514" s="43" t="s">
        <v>43</v>
      </c>
    </row>
    <row r="515" spans="1:10">
      <c r="A515" s="49"/>
      <c r="B515" s="6" t="s">
        <v>276</v>
      </c>
      <c r="C515" s="11" t="s">
        <v>2</v>
      </c>
      <c r="D515" s="5" t="s">
        <v>173</v>
      </c>
      <c r="E515" s="4" t="s">
        <v>411</v>
      </c>
      <c r="F515" s="13">
        <v>23600</v>
      </c>
      <c r="G515" s="4" t="s">
        <v>411</v>
      </c>
      <c r="H515" s="13">
        <v>23600</v>
      </c>
      <c r="I515" s="32">
        <f>+F515-H515</f>
        <v>0</v>
      </c>
      <c r="J515" s="43" t="s">
        <v>43</v>
      </c>
    </row>
    <row r="516" spans="1:10">
      <c r="A516" s="49"/>
      <c r="B516" s="6" t="s">
        <v>276</v>
      </c>
      <c r="C516" s="11" t="s">
        <v>2</v>
      </c>
      <c r="D516" s="5" t="s">
        <v>182</v>
      </c>
      <c r="E516" s="4" t="s">
        <v>411</v>
      </c>
      <c r="F516" s="13">
        <v>23600</v>
      </c>
      <c r="G516" s="4" t="s">
        <v>411</v>
      </c>
      <c r="H516" s="13">
        <v>23600</v>
      </c>
      <c r="I516" s="32">
        <f>+F516-H516</f>
        <v>0</v>
      </c>
      <c r="J516" s="43" t="s">
        <v>43</v>
      </c>
    </row>
    <row r="517" spans="1:10">
      <c r="A517" s="49"/>
      <c r="B517" s="6" t="s">
        <v>276</v>
      </c>
      <c r="C517" s="11" t="s">
        <v>2</v>
      </c>
      <c r="D517" s="5" t="s">
        <v>140</v>
      </c>
      <c r="E517" s="4">
        <v>45021</v>
      </c>
      <c r="F517" s="13">
        <v>23600</v>
      </c>
      <c r="G517" s="4">
        <v>45021</v>
      </c>
      <c r="H517" s="13">
        <v>23600</v>
      </c>
      <c r="I517" s="32">
        <f>+F517-H517</f>
        <v>0</v>
      </c>
      <c r="J517" s="43" t="s">
        <v>43</v>
      </c>
    </row>
    <row r="518" spans="1:10">
      <c r="A518" s="49"/>
      <c r="B518" s="6"/>
      <c r="C518" s="11"/>
      <c r="D518" s="8"/>
      <c r="E518" s="4"/>
      <c r="F518" s="38"/>
      <c r="G518" s="4"/>
      <c r="H518" s="38"/>
      <c r="I518" s="94"/>
      <c r="J518" s="43"/>
    </row>
    <row r="519" spans="1:10">
      <c r="A519" s="49"/>
      <c r="B519" s="6" t="s">
        <v>476</v>
      </c>
      <c r="C519" s="11" t="s">
        <v>277</v>
      </c>
      <c r="D519" s="5" t="s">
        <v>61</v>
      </c>
      <c r="E519" s="93">
        <v>45058</v>
      </c>
      <c r="F519" s="38">
        <v>295000</v>
      </c>
      <c r="G519" s="93">
        <v>45058</v>
      </c>
      <c r="H519" s="38">
        <v>295000</v>
      </c>
      <c r="I519" s="32">
        <f>+F519-H519</f>
        <v>0</v>
      </c>
      <c r="J519" s="43" t="s">
        <v>43</v>
      </c>
    </row>
    <row r="520" spans="1:10">
      <c r="A520" s="49"/>
      <c r="B520" s="79"/>
      <c r="C520" s="92"/>
      <c r="D520" s="77"/>
      <c r="E520" s="93"/>
      <c r="F520" s="38"/>
      <c r="G520" s="93"/>
      <c r="H520" s="38"/>
      <c r="I520" s="94"/>
      <c r="J520" s="43"/>
    </row>
    <row r="521" spans="1:10">
      <c r="A521" s="49"/>
      <c r="B521" s="6" t="s">
        <v>441</v>
      </c>
      <c r="C521" s="11" t="s">
        <v>6</v>
      </c>
      <c r="D521" s="5" t="s">
        <v>440</v>
      </c>
      <c r="E521" s="4" t="s">
        <v>407</v>
      </c>
      <c r="F521" s="74">
        <v>35400</v>
      </c>
      <c r="G521" s="4" t="s">
        <v>407</v>
      </c>
      <c r="H521" s="74">
        <v>35400</v>
      </c>
      <c r="I521" s="32">
        <f>+F521-H521</f>
        <v>0</v>
      </c>
      <c r="J521" s="43" t="s">
        <v>43</v>
      </c>
    </row>
    <row r="522" spans="1:10">
      <c r="A522" s="49"/>
      <c r="B522" s="6" t="s">
        <v>441</v>
      </c>
      <c r="C522" s="11" t="s">
        <v>6</v>
      </c>
      <c r="D522" s="5" t="s">
        <v>228</v>
      </c>
      <c r="E522" s="4" t="s">
        <v>407</v>
      </c>
      <c r="F522" s="74">
        <v>35400</v>
      </c>
      <c r="G522" s="4" t="s">
        <v>407</v>
      </c>
      <c r="H522" s="74">
        <v>35400</v>
      </c>
      <c r="I522" s="32">
        <f>+F522-H522</f>
        <v>0</v>
      </c>
      <c r="J522" s="43" t="s">
        <v>43</v>
      </c>
    </row>
    <row r="523" spans="1:10">
      <c r="A523" s="49"/>
      <c r="B523" s="6" t="s">
        <v>441</v>
      </c>
      <c r="C523" s="11" t="s">
        <v>6</v>
      </c>
      <c r="D523" s="5" t="s">
        <v>246</v>
      </c>
      <c r="E523" s="4" t="s">
        <v>407</v>
      </c>
      <c r="F523" s="74">
        <v>35400</v>
      </c>
      <c r="G523" s="4" t="s">
        <v>407</v>
      </c>
      <c r="H523" s="74">
        <v>35400</v>
      </c>
      <c r="I523" s="32">
        <f>+F523-H523</f>
        <v>0</v>
      </c>
      <c r="J523" s="43" t="s">
        <v>43</v>
      </c>
    </row>
    <row r="524" spans="1:10">
      <c r="A524" s="49"/>
      <c r="B524" s="79"/>
      <c r="C524" s="92"/>
      <c r="D524" s="77"/>
      <c r="E524" s="93"/>
      <c r="F524" s="38"/>
      <c r="G524" s="93"/>
      <c r="H524" s="38"/>
      <c r="I524" s="94"/>
      <c r="J524" s="43"/>
    </row>
    <row r="525" spans="1:10">
      <c r="A525" s="49"/>
      <c r="B525" s="6" t="s">
        <v>214</v>
      </c>
      <c r="C525" s="11" t="s">
        <v>2</v>
      </c>
      <c r="D525" s="67" t="s">
        <v>256</v>
      </c>
      <c r="E525" s="66">
        <v>44986</v>
      </c>
      <c r="F525" s="13">
        <v>23600</v>
      </c>
      <c r="G525" s="66">
        <v>44986</v>
      </c>
      <c r="H525" s="13">
        <v>23600</v>
      </c>
      <c r="I525" s="32">
        <f>+F525-H525</f>
        <v>0</v>
      </c>
      <c r="J525" s="43" t="s">
        <v>43</v>
      </c>
    </row>
    <row r="526" spans="1:10">
      <c r="A526" s="49"/>
      <c r="B526" s="79"/>
      <c r="C526" s="92"/>
      <c r="D526" s="77"/>
      <c r="E526" s="93"/>
      <c r="F526" s="38"/>
      <c r="G526" s="93"/>
      <c r="H526" s="38"/>
      <c r="I526" s="94"/>
      <c r="J526" s="43"/>
    </row>
    <row r="527" spans="1:10">
      <c r="A527" s="49"/>
      <c r="B527" s="6" t="s">
        <v>22</v>
      </c>
      <c r="C527" s="11" t="s">
        <v>2</v>
      </c>
      <c r="D527" s="8" t="s">
        <v>28</v>
      </c>
      <c r="E527" s="4">
        <v>44992</v>
      </c>
      <c r="F527" s="13">
        <v>35400</v>
      </c>
      <c r="G527" s="4">
        <v>44992</v>
      </c>
      <c r="H527" s="13">
        <v>35400</v>
      </c>
      <c r="I527" s="32">
        <f>+F527-H527</f>
        <v>0</v>
      </c>
      <c r="J527" s="43" t="s">
        <v>43</v>
      </c>
    </row>
    <row r="528" spans="1:10">
      <c r="A528" s="49"/>
      <c r="B528" s="79"/>
      <c r="C528" s="92"/>
      <c r="D528" s="77"/>
      <c r="E528" s="93"/>
      <c r="F528" s="38"/>
      <c r="G528" s="93"/>
      <c r="H528" s="38"/>
      <c r="I528" s="94"/>
      <c r="J528" s="43"/>
    </row>
    <row r="529" spans="1:10">
      <c r="A529" s="49"/>
      <c r="B529" s="6" t="s">
        <v>95</v>
      </c>
      <c r="C529" s="11" t="s">
        <v>2</v>
      </c>
      <c r="D529" s="8" t="s">
        <v>286</v>
      </c>
      <c r="E529" s="4" t="s">
        <v>433</v>
      </c>
      <c r="F529" s="13">
        <v>23600</v>
      </c>
      <c r="G529" s="4" t="s">
        <v>433</v>
      </c>
      <c r="H529" s="13">
        <v>23600</v>
      </c>
      <c r="I529" s="32">
        <f>+F529-H529</f>
        <v>0</v>
      </c>
      <c r="J529" s="43" t="s">
        <v>43</v>
      </c>
    </row>
    <row r="530" spans="1:10">
      <c r="A530" s="49"/>
      <c r="B530" s="6" t="s">
        <v>95</v>
      </c>
      <c r="C530" s="11" t="s">
        <v>2</v>
      </c>
      <c r="D530" s="8" t="s">
        <v>62</v>
      </c>
      <c r="E530" s="4" t="s">
        <v>433</v>
      </c>
      <c r="F530" s="13">
        <v>23600</v>
      </c>
      <c r="G530" s="4" t="s">
        <v>433</v>
      </c>
      <c r="H530" s="13">
        <v>23600</v>
      </c>
      <c r="I530" s="32">
        <f>+F530-H530</f>
        <v>0</v>
      </c>
      <c r="J530" s="43" t="s">
        <v>43</v>
      </c>
    </row>
    <row r="531" spans="1:10">
      <c r="A531" s="49"/>
      <c r="B531" s="6" t="s">
        <v>95</v>
      </c>
      <c r="C531" s="11" t="s">
        <v>2</v>
      </c>
      <c r="D531" s="8" t="s">
        <v>219</v>
      </c>
      <c r="E531" s="4" t="s">
        <v>433</v>
      </c>
      <c r="F531" s="13">
        <v>23600</v>
      </c>
      <c r="G531" s="4" t="s">
        <v>433</v>
      </c>
      <c r="H531" s="13">
        <v>23600</v>
      </c>
      <c r="I531" s="32">
        <f>+F531-H531</f>
        <v>0</v>
      </c>
      <c r="J531" s="43" t="s">
        <v>43</v>
      </c>
    </row>
    <row r="532" spans="1:10">
      <c r="A532" s="49"/>
      <c r="B532" s="79"/>
      <c r="C532" s="92"/>
      <c r="D532" s="77"/>
      <c r="E532" s="93"/>
      <c r="F532" s="38"/>
      <c r="G532" s="93"/>
      <c r="H532" s="38"/>
      <c r="I532" s="94"/>
      <c r="J532" s="43"/>
    </row>
    <row r="533" spans="1:10">
      <c r="A533" s="49"/>
      <c r="B533" s="6" t="s">
        <v>318</v>
      </c>
      <c r="C533" s="11" t="s">
        <v>2</v>
      </c>
      <c r="D533" s="8" t="s">
        <v>257</v>
      </c>
      <c r="E533" s="4">
        <v>45017</v>
      </c>
      <c r="F533" s="13">
        <v>35400</v>
      </c>
      <c r="G533" s="4">
        <v>45017</v>
      </c>
      <c r="H533" s="13">
        <v>35400</v>
      </c>
      <c r="I533" s="32">
        <f t="shared" ref="I533:I538" si="6">+F533-H533</f>
        <v>0</v>
      </c>
      <c r="J533" s="43" t="s">
        <v>43</v>
      </c>
    </row>
    <row r="534" spans="1:10">
      <c r="A534" s="49"/>
      <c r="B534" s="6" t="s">
        <v>318</v>
      </c>
      <c r="C534" s="11" t="s">
        <v>2</v>
      </c>
      <c r="D534" s="8" t="s">
        <v>110</v>
      </c>
      <c r="E534" s="4">
        <v>44986</v>
      </c>
      <c r="F534" s="13">
        <v>35400</v>
      </c>
      <c r="G534" s="4">
        <v>44986</v>
      </c>
      <c r="H534" s="13">
        <v>35400</v>
      </c>
      <c r="I534" s="32">
        <f t="shared" si="6"/>
        <v>0</v>
      </c>
      <c r="J534" s="43" t="s">
        <v>43</v>
      </c>
    </row>
    <row r="535" spans="1:10">
      <c r="A535" s="49"/>
      <c r="B535" s="6" t="s">
        <v>318</v>
      </c>
      <c r="C535" s="11" t="s">
        <v>2</v>
      </c>
      <c r="D535" s="8" t="s">
        <v>111</v>
      </c>
      <c r="E535" s="4">
        <v>44986</v>
      </c>
      <c r="F535" s="13">
        <v>35400</v>
      </c>
      <c r="G535" s="4">
        <v>44986</v>
      </c>
      <c r="H535" s="13">
        <v>35400</v>
      </c>
      <c r="I535" s="32">
        <f t="shared" si="6"/>
        <v>0</v>
      </c>
      <c r="J535" s="43" t="s">
        <v>43</v>
      </c>
    </row>
    <row r="536" spans="1:10">
      <c r="A536" s="49"/>
      <c r="B536" s="6" t="s">
        <v>318</v>
      </c>
      <c r="C536" s="11" t="s">
        <v>2</v>
      </c>
      <c r="D536" s="8" t="s">
        <v>112</v>
      </c>
      <c r="E536" s="4" t="s">
        <v>433</v>
      </c>
      <c r="F536" s="13">
        <v>35400</v>
      </c>
      <c r="G536" s="4" t="s">
        <v>433</v>
      </c>
      <c r="H536" s="13">
        <v>35400</v>
      </c>
      <c r="I536" s="32">
        <f t="shared" si="6"/>
        <v>0</v>
      </c>
      <c r="J536" s="43" t="s">
        <v>43</v>
      </c>
    </row>
    <row r="537" spans="1:10">
      <c r="A537" s="49"/>
      <c r="B537" s="6" t="s">
        <v>318</v>
      </c>
      <c r="C537" s="11" t="s">
        <v>2</v>
      </c>
      <c r="D537" s="8" t="s">
        <v>263</v>
      </c>
      <c r="E537" s="4" t="s">
        <v>433</v>
      </c>
      <c r="F537" s="13">
        <v>35400</v>
      </c>
      <c r="G537" s="4" t="s">
        <v>433</v>
      </c>
      <c r="H537" s="13">
        <v>35400</v>
      </c>
      <c r="I537" s="32">
        <f t="shared" si="6"/>
        <v>0</v>
      </c>
      <c r="J537" s="43" t="s">
        <v>43</v>
      </c>
    </row>
    <row r="538" spans="1:10">
      <c r="A538" s="49"/>
      <c r="B538" s="6" t="s">
        <v>318</v>
      </c>
      <c r="C538" s="11" t="s">
        <v>2</v>
      </c>
      <c r="D538" s="8" t="s">
        <v>152</v>
      </c>
      <c r="E538" s="4" t="s">
        <v>433</v>
      </c>
      <c r="F538" s="13">
        <v>35400</v>
      </c>
      <c r="G538" s="4" t="s">
        <v>433</v>
      </c>
      <c r="H538" s="13">
        <v>35400</v>
      </c>
      <c r="I538" s="32">
        <f t="shared" si="6"/>
        <v>0</v>
      </c>
      <c r="J538" s="43" t="s">
        <v>43</v>
      </c>
    </row>
    <row r="539" spans="1:10">
      <c r="A539" s="49"/>
      <c r="B539" s="79"/>
      <c r="C539" s="92"/>
      <c r="D539" s="77"/>
      <c r="E539" s="93"/>
      <c r="F539" s="38"/>
      <c r="G539" s="93"/>
      <c r="H539" s="38"/>
      <c r="I539" s="94"/>
      <c r="J539" s="43"/>
    </row>
    <row r="540" spans="1:10">
      <c r="A540" s="49"/>
      <c r="B540" s="6" t="s">
        <v>104</v>
      </c>
      <c r="C540" s="11" t="s">
        <v>2</v>
      </c>
      <c r="D540" s="73" t="s">
        <v>208</v>
      </c>
      <c r="E540" s="64">
        <v>45019</v>
      </c>
      <c r="F540" s="13">
        <v>23600</v>
      </c>
      <c r="G540" s="64">
        <v>45019</v>
      </c>
      <c r="H540" s="13">
        <v>23600</v>
      </c>
      <c r="I540" s="32">
        <f>+F540-H540</f>
        <v>0</v>
      </c>
      <c r="J540" s="43" t="s">
        <v>43</v>
      </c>
    </row>
    <row r="541" spans="1:10">
      <c r="A541" s="49"/>
      <c r="B541" s="6" t="s">
        <v>104</v>
      </c>
      <c r="C541" s="11" t="s">
        <v>2</v>
      </c>
      <c r="D541" s="73" t="s">
        <v>169</v>
      </c>
      <c r="E541" s="64">
        <v>45019</v>
      </c>
      <c r="F541" s="13">
        <v>23600</v>
      </c>
      <c r="G541" s="64">
        <v>45019</v>
      </c>
      <c r="H541" s="13">
        <v>23600</v>
      </c>
      <c r="I541" s="32">
        <f>+F541-H541</f>
        <v>0</v>
      </c>
      <c r="J541" s="43" t="s">
        <v>43</v>
      </c>
    </row>
    <row r="542" spans="1:10">
      <c r="A542" s="49"/>
      <c r="B542" s="6" t="s">
        <v>104</v>
      </c>
      <c r="C542" s="11" t="s">
        <v>2</v>
      </c>
      <c r="D542" s="73" t="s">
        <v>167</v>
      </c>
      <c r="E542" s="64">
        <v>45019</v>
      </c>
      <c r="F542" s="13">
        <v>23600</v>
      </c>
      <c r="G542" s="64">
        <v>45019</v>
      </c>
      <c r="H542" s="13">
        <v>23600</v>
      </c>
      <c r="I542" s="32">
        <f>+F542-H542</f>
        <v>0</v>
      </c>
      <c r="J542" s="43" t="s">
        <v>43</v>
      </c>
    </row>
    <row r="543" spans="1:10">
      <c r="A543" s="49"/>
      <c r="B543" s="6"/>
      <c r="C543" s="11"/>
      <c r="D543" s="73"/>
      <c r="E543" s="64"/>
      <c r="F543" s="38"/>
      <c r="G543" s="64"/>
      <c r="H543" s="38"/>
      <c r="I543" s="94"/>
      <c r="J543" s="43"/>
    </row>
    <row r="544" spans="1:10">
      <c r="A544" s="49"/>
      <c r="B544" s="6" t="s">
        <v>316</v>
      </c>
      <c r="C544" s="11" t="s">
        <v>2</v>
      </c>
      <c r="D544" s="73" t="s">
        <v>23</v>
      </c>
      <c r="E544" s="64">
        <v>44986</v>
      </c>
      <c r="F544" s="13">
        <v>29500</v>
      </c>
      <c r="G544" s="64">
        <v>44986</v>
      </c>
      <c r="H544" s="13">
        <v>29500</v>
      </c>
      <c r="I544" s="32">
        <f>+F544-H544</f>
        <v>0</v>
      </c>
      <c r="J544" s="43" t="s">
        <v>43</v>
      </c>
    </row>
    <row r="545" spans="1:10">
      <c r="A545" s="49"/>
      <c r="B545" s="6" t="s">
        <v>316</v>
      </c>
      <c r="C545" s="11" t="s">
        <v>2</v>
      </c>
      <c r="D545" s="73" t="s">
        <v>145</v>
      </c>
      <c r="E545" s="64">
        <v>44986</v>
      </c>
      <c r="F545" s="13">
        <v>29500</v>
      </c>
      <c r="G545" s="64">
        <v>44986</v>
      </c>
      <c r="H545" s="13">
        <v>29500</v>
      </c>
      <c r="I545" s="32">
        <f>+F545-H545</f>
        <v>0</v>
      </c>
      <c r="J545" s="43" t="s">
        <v>43</v>
      </c>
    </row>
    <row r="546" spans="1:10">
      <c r="A546" s="49"/>
      <c r="B546" s="6" t="s">
        <v>316</v>
      </c>
      <c r="C546" s="11" t="s">
        <v>2</v>
      </c>
      <c r="D546" s="73" t="s">
        <v>147</v>
      </c>
      <c r="E546" s="64">
        <v>44986</v>
      </c>
      <c r="F546" s="13">
        <v>29500</v>
      </c>
      <c r="G546" s="64">
        <v>44986</v>
      </c>
      <c r="H546" s="13">
        <v>29500</v>
      </c>
      <c r="I546" s="32">
        <f>+F546-H546</f>
        <v>0</v>
      </c>
      <c r="J546" s="43" t="s">
        <v>43</v>
      </c>
    </row>
    <row r="547" spans="1:10">
      <c r="A547" s="49"/>
      <c r="B547" s="6" t="s">
        <v>316</v>
      </c>
      <c r="C547" s="11" t="s">
        <v>2</v>
      </c>
      <c r="D547" s="73" t="s">
        <v>290</v>
      </c>
      <c r="E547" s="64">
        <v>44986</v>
      </c>
      <c r="F547" s="13">
        <v>29500</v>
      </c>
      <c r="G547" s="64">
        <v>44986</v>
      </c>
      <c r="H547" s="13">
        <v>29500</v>
      </c>
      <c r="I547" s="32">
        <f>+F547-H547</f>
        <v>0</v>
      </c>
      <c r="J547" s="43" t="s">
        <v>43</v>
      </c>
    </row>
    <row r="548" spans="1:10">
      <c r="A548" s="49"/>
      <c r="B548" s="6"/>
      <c r="C548" s="11"/>
      <c r="D548" s="73"/>
      <c r="E548" s="64"/>
      <c r="F548" s="38"/>
      <c r="G548" s="64"/>
      <c r="H548" s="38"/>
      <c r="I548" s="94"/>
      <c r="J548" s="43"/>
    </row>
    <row r="549" spans="1:10">
      <c r="A549" s="49"/>
      <c r="B549" s="6" t="s">
        <v>158</v>
      </c>
      <c r="C549" s="11" t="s">
        <v>51</v>
      </c>
      <c r="D549" s="8" t="s">
        <v>18</v>
      </c>
      <c r="E549" s="64">
        <v>44991</v>
      </c>
      <c r="F549" s="13">
        <v>17700</v>
      </c>
      <c r="G549" s="64">
        <v>44991</v>
      </c>
      <c r="H549" s="13">
        <v>17700</v>
      </c>
      <c r="I549" s="32">
        <f>+F549-H549</f>
        <v>0</v>
      </c>
      <c r="J549" s="43" t="s">
        <v>43</v>
      </c>
    </row>
    <row r="550" spans="1:10">
      <c r="A550" s="49"/>
      <c r="B550" s="6" t="s">
        <v>158</v>
      </c>
      <c r="C550" s="11" t="s">
        <v>51</v>
      </c>
      <c r="D550" s="8" t="s">
        <v>19</v>
      </c>
      <c r="E550" s="64">
        <v>45019</v>
      </c>
      <c r="F550" s="13">
        <v>17700</v>
      </c>
      <c r="G550" s="64">
        <v>45019</v>
      </c>
      <c r="H550" s="13">
        <v>17700</v>
      </c>
      <c r="I550" s="32">
        <f>+F550-H550</f>
        <v>0</v>
      </c>
      <c r="J550" s="43" t="s">
        <v>43</v>
      </c>
    </row>
    <row r="551" spans="1:10">
      <c r="A551" s="49"/>
      <c r="B551" s="6"/>
      <c r="C551" s="11"/>
      <c r="D551" s="73"/>
      <c r="E551" s="64"/>
      <c r="F551" s="38"/>
      <c r="G551" s="64"/>
      <c r="H551" s="38"/>
      <c r="I551" s="32"/>
      <c r="J551" s="43"/>
    </row>
    <row r="552" spans="1:10">
      <c r="A552" s="49"/>
      <c r="B552" s="6" t="s">
        <v>78</v>
      </c>
      <c r="C552" s="11" t="s">
        <v>6</v>
      </c>
      <c r="D552" s="9" t="s">
        <v>343</v>
      </c>
      <c r="E552" s="4">
        <v>45017</v>
      </c>
      <c r="F552" s="13">
        <v>29500</v>
      </c>
      <c r="G552" s="4">
        <v>45017</v>
      </c>
      <c r="H552" s="13">
        <v>29500</v>
      </c>
      <c r="I552" s="32">
        <f>+F552-H552</f>
        <v>0</v>
      </c>
      <c r="J552" s="43" t="s">
        <v>43</v>
      </c>
    </row>
    <row r="553" spans="1:10">
      <c r="A553" s="49"/>
      <c r="B553" s="6" t="s">
        <v>78</v>
      </c>
      <c r="C553" s="11" t="s">
        <v>6</v>
      </c>
      <c r="D553" s="9" t="s">
        <v>223</v>
      </c>
      <c r="E553" s="4">
        <v>45017</v>
      </c>
      <c r="F553" s="13">
        <v>29500</v>
      </c>
      <c r="G553" s="4">
        <v>45017</v>
      </c>
      <c r="H553" s="13">
        <v>29500</v>
      </c>
      <c r="I553" s="32">
        <f>+F553-H553</f>
        <v>0</v>
      </c>
      <c r="J553" s="43" t="s">
        <v>43</v>
      </c>
    </row>
    <row r="554" spans="1:10">
      <c r="A554" s="49"/>
      <c r="B554" s="6" t="s">
        <v>78</v>
      </c>
      <c r="C554" s="11" t="s">
        <v>6</v>
      </c>
      <c r="D554" s="9" t="s">
        <v>207</v>
      </c>
      <c r="E554" s="4">
        <v>45017</v>
      </c>
      <c r="F554" s="13">
        <v>29500</v>
      </c>
      <c r="G554" s="4">
        <v>45017</v>
      </c>
      <c r="H554" s="13">
        <v>29500</v>
      </c>
      <c r="I554" s="32">
        <f>+F554-H554</f>
        <v>0</v>
      </c>
      <c r="J554" s="43" t="s">
        <v>43</v>
      </c>
    </row>
    <row r="555" spans="1:10">
      <c r="A555" s="49"/>
      <c r="B555" s="6"/>
      <c r="C555" s="11"/>
      <c r="D555" s="73"/>
      <c r="E555" s="64"/>
      <c r="F555" s="38"/>
      <c r="G555" s="64"/>
      <c r="H555" s="38"/>
      <c r="I555" s="94"/>
      <c r="J555" s="43"/>
    </row>
    <row r="556" spans="1:10">
      <c r="A556" s="49"/>
      <c r="B556" s="6" t="s">
        <v>126</v>
      </c>
      <c r="C556" s="11" t="s">
        <v>36</v>
      </c>
      <c r="D556" s="73" t="s">
        <v>520</v>
      </c>
      <c r="E556" s="64">
        <v>45047</v>
      </c>
      <c r="F556" s="38">
        <v>2460.4</v>
      </c>
      <c r="G556" s="64">
        <v>45047</v>
      </c>
      <c r="H556" s="38">
        <v>2460.4</v>
      </c>
      <c r="I556" s="32">
        <f>+F556-H556</f>
        <v>0</v>
      </c>
      <c r="J556" s="43" t="s">
        <v>43</v>
      </c>
    </row>
    <row r="557" spans="1:10">
      <c r="A557" s="49"/>
      <c r="B557" s="6" t="s">
        <v>126</v>
      </c>
      <c r="C557" s="11" t="s">
        <v>36</v>
      </c>
      <c r="D557" s="73" t="s">
        <v>521</v>
      </c>
      <c r="E557" s="64">
        <v>45051</v>
      </c>
      <c r="F557" s="38">
        <v>33829.360000000001</v>
      </c>
      <c r="G557" s="64">
        <v>45051</v>
      </c>
      <c r="H557" s="38">
        <v>33829.360000000001</v>
      </c>
      <c r="I557" s="32">
        <f>+F557-H557</f>
        <v>0</v>
      </c>
      <c r="J557" s="43" t="s">
        <v>43</v>
      </c>
    </row>
    <row r="558" spans="1:10">
      <c r="A558" s="49"/>
      <c r="B558" s="6" t="s">
        <v>126</v>
      </c>
      <c r="C558" s="11" t="s">
        <v>36</v>
      </c>
      <c r="D558" s="73" t="s">
        <v>522</v>
      </c>
      <c r="E558" s="64">
        <v>45055</v>
      </c>
      <c r="F558" s="38">
        <v>127.18</v>
      </c>
      <c r="G558" s="64">
        <v>45055</v>
      </c>
      <c r="H558" s="38">
        <v>127.18</v>
      </c>
      <c r="I558" s="32">
        <f>+F558-H558</f>
        <v>0</v>
      </c>
      <c r="J558" s="43" t="s">
        <v>43</v>
      </c>
    </row>
    <row r="559" spans="1:10">
      <c r="A559" s="49"/>
      <c r="B559" s="6"/>
      <c r="C559" s="11"/>
      <c r="D559" s="73"/>
      <c r="E559" s="64"/>
      <c r="F559" s="38"/>
      <c r="G559" s="64"/>
      <c r="H559" s="38"/>
      <c r="I559" s="94"/>
      <c r="J559" s="43"/>
    </row>
    <row r="560" spans="1:10">
      <c r="A560" s="49"/>
      <c r="B560" s="6" t="s">
        <v>190</v>
      </c>
      <c r="C560" s="11" t="s">
        <v>53</v>
      </c>
      <c r="D560" s="8" t="s">
        <v>479</v>
      </c>
      <c r="E560" s="64" t="s">
        <v>478</v>
      </c>
      <c r="F560" s="13">
        <v>217724.65</v>
      </c>
      <c r="G560" s="64">
        <v>45057</v>
      </c>
      <c r="H560" s="13">
        <v>217724.65</v>
      </c>
      <c r="I560" s="32">
        <f>+F560-H560</f>
        <v>0</v>
      </c>
      <c r="J560" s="43" t="s">
        <v>43</v>
      </c>
    </row>
    <row r="561" spans="1:10">
      <c r="A561" s="49"/>
      <c r="B561" s="6" t="s">
        <v>190</v>
      </c>
      <c r="C561" s="11" t="s">
        <v>53</v>
      </c>
      <c r="D561" s="8" t="s">
        <v>480</v>
      </c>
      <c r="E561" s="64" t="s">
        <v>478</v>
      </c>
      <c r="F561" s="13">
        <v>303525.84000000003</v>
      </c>
      <c r="G561" s="64">
        <v>45057</v>
      </c>
      <c r="H561" s="13">
        <v>303525.84000000003</v>
      </c>
      <c r="I561" s="32">
        <f>+F561-H561</f>
        <v>0</v>
      </c>
      <c r="J561" s="43" t="s">
        <v>43</v>
      </c>
    </row>
    <row r="562" spans="1:10">
      <c r="A562" s="49"/>
      <c r="B562" s="6" t="s">
        <v>190</v>
      </c>
      <c r="C562" s="11" t="s">
        <v>53</v>
      </c>
      <c r="D562" s="8" t="s">
        <v>481</v>
      </c>
      <c r="E562" s="64" t="s">
        <v>478</v>
      </c>
      <c r="F562" s="13">
        <v>3237</v>
      </c>
      <c r="G562" s="64">
        <v>45057</v>
      </c>
      <c r="H562" s="13">
        <v>3237</v>
      </c>
      <c r="I562" s="32">
        <f>+F562-H562</f>
        <v>0</v>
      </c>
      <c r="J562" s="43" t="s">
        <v>43</v>
      </c>
    </row>
    <row r="563" spans="1:10">
      <c r="A563" s="49"/>
      <c r="B563" s="6"/>
      <c r="C563" s="11"/>
      <c r="D563" s="73"/>
      <c r="E563" s="64"/>
      <c r="F563" s="38"/>
      <c r="G563" s="64"/>
      <c r="H563" s="38"/>
      <c r="I563" s="94"/>
      <c r="J563" s="43"/>
    </row>
    <row r="564" spans="1:10">
      <c r="A564" s="49"/>
      <c r="B564" s="34" t="s">
        <v>461</v>
      </c>
      <c r="C564" s="37" t="s">
        <v>2</v>
      </c>
      <c r="D564" s="36" t="s">
        <v>146</v>
      </c>
      <c r="E564" s="35">
        <v>44986</v>
      </c>
      <c r="F564" s="38">
        <v>35400</v>
      </c>
      <c r="G564" s="35">
        <v>44986</v>
      </c>
      <c r="H564" s="38">
        <v>35400</v>
      </c>
      <c r="I564" s="32">
        <f>+F564-H564</f>
        <v>0</v>
      </c>
      <c r="J564" s="43" t="s">
        <v>43</v>
      </c>
    </row>
    <row r="565" spans="1:10">
      <c r="A565" s="49"/>
      <c r="B565" s="34" t="s">
        <v>461</v>
      </c>
      <c r="C565" s="37" t="s">
        <v>2</v>
      </c>
      <c r="D565" s="36" t="s">
        <v>147</v>
      </c>
      <c r="E565" s="35">
        <v>44986</v>
      </c>
      <c r="F565" s="38">
        <v>35400</v>
      </c>
      <c r="G565" s="35">
        <v>44986</v>
      </c>
      <c r="H565" s="38">
        <v>35400</v>
      </c>
      <c r="I565" s="32">
        <f>+F565-H565</f>
        <v>0</v>
      </c>
      <c r="J565" s="43" t="s">
        <v>43</v>
      </c>
    </row>
    <row r="566" spans="1:10">
      <c r="A566" s="49"/>
      <c r="B566" s="34" t="s">
        <v>461</v>
      </c>
      <c r="C566" s="37" t="s">
        <v>2</v>
      </c>
      <c r="D566" s="36" t="s">
        <v>176</v>
      </c>
      <c r="E566" s="35">
        <v>44986</v>
      </c>
      <c r="F566" s="38">
        <v>35400</v>
      </c>
      <c r="G566" s="35">
        <v>44986</v>
      </c>
      <c r="H566" s="38">
        <v>35400</v>
      </c>
      <c r="I566" s="32">
        <f>+F566-H566</f>
        <v>0</v>
      </c>
      <c r="J566" s="43" t="s">
        <v>43</v>
      </c>
    </row>
    <row r="567" spans="1:10">
      <c r="A567" s="49"/>
      <c r="B567" s="34"/>
      <c r="C567" s="37"/>
      <c r="D567" s="36"/>
      <c r="E567" s="35"/>
      <c r="F567" s="38"/>
      <c r="G567" s="35"/>
      <c r="H567" s="38"/>
      <c r="I567" s="94"/>
      <c r="J567" s="43"/>
    </row>
    <row r="568" spans="1:10">
      <c r="A568" s="49"/>
      <c r="B568" s="6" t="s">
        <v>70</v>
      </c>
      <c r="C568" s="11" t="s">
        <v>6</v>
      </c>
      <c r="D568" s="36" t="s">
        <v>300</v>
      </c>
      <c r="E568" s="35" t="s">
        <v>523</v>
      </c>
      <c r="F568" s="38">
        <v>59000</v>
      </c>
      <c r="G568" s="35" t="s">
        <v>523</v>
      </c>
      <c r="H568" s="38">
        <v>59000</v>
      </c>
      <c r="I568" s="32">
        <f>+F568-H568</f>
        <v>0</v>
      </c>
      <c r="J568" s="43" t="s">
        <v>43</v>
      </c>
    </row>
    <row r="569" spans="1:10">
      <c r="A569" s="49"/>
      <c r="B569" s="6"/>
      <c r="C569" s="37"/>
      <c r="D569" s="36"/>
      <c r="E569" s="35"/>
      <c r="F569" s="38"/>
      <c r="G569" s="35"/>
      <c r="H569" s="38"/>
      <c r="I569" s="94"/>
      <c r="J569" s="43"/>
    </row>
    <row r="570" spans="1:10">
      <c r="A570" s="49"/>
      <c r="B570" s="6" t="s">
        <v>505</v>
      </c>
      <c r="C570" s="11" t="s">
        <v>2</v>
      </c>
      <c r="D570" s="5" t="s">
        <v>219</v>
      </c>
      <c r="E570" s="4">
        <v>45017</v>
      </c>
      <c r="F570" s="13">
        <v>23600</v>
      </c>
      <c r="G570" s="4">
        <v>45017</v>
      </c>
      <c r="H570" s="13">
        <v>23600</v>
      </c>
      <c r="I570" s="32">
        <f>+F570-H570</f>
        <v>0</v>
      </c>
      <c r="J570" s="43" t="s">
        <v>43</v>
      </c>
    </row>
    <row r="571" spans="1:10">
      <c r="A571" s="49"/>
      <c r="B571" s="6" t="s">
        <v>505</v>
      </c>
      <c r="C571" s="11" t="s">
        <v>2</v>
      </c>
      <c r="D571" s="5" t="s">
        <v>48</v>
      </c>
      <c r="E571" s="4">
        <v>45017</v>
      </c>
      <c r="F571" s="13">
        <v>23600</v>
      </c>
      <c r="G571" s="4">
        <v>45017</v>
      </c>
      <c r="H571" s="13">
        <v>23600</v>
      </c>
      <c r="I571" s="32">
        <f>+F571-H571</f>
        <v>0</v>
      </c>
      <c r="J571" s="43" t="s">
        <v>43</v>
      </c>
    </row>
    <row r="572" spans="1:10">
      <c r="A572" s="49"/>
      <c r="B572" s="6" t="s">
        <v>505</v>
      </c>
      <c r="C572" s="11" t="s">
        <v>2</v>
      </c>
      <c r="D572" s="5" t="s">
        <v>182</v>
      </c>
      <c r="E572" s="4">
        <v>45017</v>
      </c>
      <c r="F572" s="13">
        <v>23600</v>
      </c>
      <c r="G572" s="4">
        <v>45017</v>
      </c>
      <c r="H572" s="13">
        <v>23600</v>
      </c>
      <c r="I572" s="32">
        <f>+F572-H572</f>
        <v>0</v>
      </c>
      <c r="J572" s="43" t="s">
        <v>43</v>
      </c>
    </row>
    <row r="573" spans="1:10">
      <c r="A573" s="49"/>
      <c r="B573" s="6" t="s">
        <v>505</v>
      </c>
      <c r="C573" s="11" t="s">
        <v>2</v>
      </c>
      <c r="D573" s="5" t="s">
        <v>139</v>
      </c>
      <c r="E573" s="4">
        <v>45017</v>
      </c>
      <c r="F573" s="13">
        <v>23600</v>
      </c>
      <c r="G573" s="4">
        <v>45017</v>
      </c>
      <c r="H573" s="13">
        <v>23600</v>
      </c>
      <c r="I573" s="32">
        <f>+F573-H573</f>
        <v>0</v>
      </c>
      <c r="J573" s="43" t="s">
        <v>43</v>
      </c>
    </row>
    <row r="574" spans="1:10">
      <c r="A574" s="49"/>
      <c r="B574" s="6" t="s">
        <v>505</v>
      </c>
      <c r="C574" s="11" t="s">
        <v>2</v>
      </c>
      <c r="D574" s="5" t="s">
        <v>140</v>
      </c>
      <c r="E574" s="4">
        <v>45017</v>
      </c>
      <c r="F574" s="13">
        <v>23600</v>
      </c>
      <c r="G574" s="4">
        <v>45017</v>
      </c>
      <c r="H574" s="13">
        <v>23600</v>
      </c>
      <c r="I574" s="32">
        <f>+F574-H574</f>
        <v>0</v>
      </c>
      <c r="J574" s="43" t="s">
        <v>43</v>
      </c>
    </row>
    <row r="575" spans="1:10">
      <c r="A575" s="49"/>
      <c r="B575" s="6"/>
      <c r="C575" s="37"/>
      <c r="D575" s="36"/>
      <c r="E575" s="35"/>
      <c r="F575" s="38"/>
      <c r="G575" s="35"/>
      <c r="H575" s="38"/>
      <c r="I575" s="94"/>
      <c r="J575" s="43"/>
    </row>
    <row r="576" spans="1:10">
      <c r="A576" s="49"/>
      <c r="B576" s="34" t="s">
        <v>26</v>
      </c>
      <c r="C576" s="11" t="s">
        <v>2</v>
      </c>
      <c r="D576" s="8" t="s">
        <v>507</v>
      </c>
      <c r="E576" s="4">
        <v>45019</v>
      </c>
      <c r="F576" s="32">
        <v>35400</v>
      </c>
      <c r="G576" s="4">
        <v>45019</v>
      </c>
      <c r="H576" s="32">
        <v>35400</v>
      </c>
      <c r="I576" s="32">
        <f>+F576-H576</f>
        <v>0</v>
      </c>
      <c r="J576" s="43" t="s">
        <v>43</v>
      </c>
    </row>
    <row r="577" spans="1:10">
      <c r="A577" s="49"/>
      <c r="B577" s="34" t="s">
        <v>26</v>
      </c>
      <c r="C577" s="11" t="s">
        <v>2</v>
      </c>
      <c r="D577" s="8" t="s">
        <v>340</v>
      </c>
      <c r="E577" s="4">
        <v>45019</v>
      </c>
      <c r="F577" s="32">
        <v>35400</v>
      </c>
      <c r="G577" s="4">
        <v>45019</v>
      </c>
      <c r="H577" s="32">
        <v>35400</v>
      </c>
      <c r="I577" s="32">
        <f>+F577-H577</f>
        <v>0</v>
      </c>
      <c r="J577" s="43" t="s">
        <v>43</v>
      </c>
    </row>
    <row r="578" spans="1:10">
      <c r="A578" s="49"/>
      <c r="B578" s="34" t="s">
        <v>26</v>
      </c>
      <c r="C578" s="11" t="s">
        <v>2</v>
      </c>
      <c r="D578" s="8" t="s">
        <v>508</v>
      </c>
      <c r="E578" s="4">
        <v>45019</v>
      </c>
      <c r="F578" s="32">
        <v>35400</v>
      </c>
      <c r="G578" s="4">
        <v>45019</v>
      </c>
      <c r="H578" s="32">
        <v>35400</v>
      </c>
      <c r="I578" s="32">
        <f>+F578-H578</f>
        <v>0</v>
      </c>
      <c r="J578" s="43" t="s">
        <v>43</v>
      </c>
    </row>
    <row r="579" spans="1:10">
      <c r="A579" s="49"/>
      <c r="B579" s="6"/>
      <c r="C579" s="37"/>
      <c r="D579" s="36"/>
      <c r="E579" s="35"/>
      <c r="F579" s="38"/>
      <c r="G579" s="35"/>
      <c r="H579" s="38"/>
      <c r="I579" s="94"/>
      <c r="J579" s="43"/>
    </row>
    <row r="580" spans="1:10">
      <c r="A580" s="49"/>
      <c r="B580" s="6" t="s">
        <v>71</v>
      </c>
      <c r="C580" s="11" t="s">
        <v>6</v>
      </c>
      <c r="D580" s="8" t="s">
        <v>503</v>
      </c>
      <c r="E580" s="4">
        <v>45017</v>
      </c>
      <c r="F580" s="13">
        <v>49560</v>
      </c>
      <c r="G580" s="4">
        <v>45017</v>
      </c>
      <c r="H580" s="13">
        <v>49560</v>
      </c>
      <c r="I580" s="32">
        <f>+F580-H580</f>
        <v>0</v>
      </c>
      <c r="J580" s="43" t="s">
        <v>43</v>
      </c>
    </row>
    <row r="581" spans="1:10">
      <c r="A581" s="49"/>
      <c r="B581" s="6"/>
      <c r="C581" s="37"/>
      <c r="D581" s="36"/>
      <c r="E581" s="35"/>
      <c r="F581" s="38"/>
      <c r="G581" s="35"/>
      <c r="H581" s="38"/>
      <c r="I581" s="94"/>
      <c r="J581" s="43"/>
    </row>
    <row r="582" spans="1:10">
      <c r="A582" s="49"/>
      <c r="B582" s="6" t="s">
        <v>203</v>
      </c>
      <c r="C582" s="37" t="s">
        <v>24</v>
      </c>
      <c r="D582" s="36" t="s">
        <v>180</v>
      </c>
      <c r="E582" s="35">
        <v>45047</v>
      </c>
      <c r="F582" s="38">
        <v>2818111.46</v>
      </c>
      <c r="G582" s="35">
        <v>45047</v>
      </c>
      <c r="H582" s="38">
        <v>2818111.46</v>
      </c>
      <c r="I582" s="32">
        <f>+F582-H582</f>
        <v>0</v>
      </c>
      <c r="J582" s="43" t="s">
        <v>43</v>
      </c>
    </row>
    <row r="583" spans="1:10">
      <c r="A583" s="49"/>
      <c r="B583" s="6"/>
      <c r="C583" s="37"/>
      <c r="D583" s="36"/>
      <c r="E583" s="35"/>
      <c r="F583" s="38"/>
      <c r="G583" s="35"/>
      <c r="H583" s="38"/>
      <c r="I583" s="94"/>
      <c r="J583" s="43"/>
    </row>
    <row r="584" spans="1:10">
      <c r="A584" s="49"/>
      <c r="B584" s="6" t="s">
        <v>87</v>
      </c>
      <c r="C584" s="11" t="s">
        <v>6</v>
      </c>
      <c r="D584" s="8" t="s">
        <v>160</v>
      </c>
      <c r="E584" s="4">
        <v>44986</v>
      </c>
      <c r="F584" s="13">
        <v>29500</v>
      </c>
      <c r="G584" s="4">
        <v>44986</v>
      </c>
      <c r="H584" s="13">
        <v>29500</v>
      </c>
      <c r="I584" s="32">
        <f>+F584-H584</f>
        <v>0</v>
      </c>
      <c r="J584" s="43" t="s">
        <v>43</v>
      </c>
    </row>
    <row r="585" spans="1:10">
      <c r="A585" s="49"/>
      <c r="B585" s="6" t="s">
        <v>87</v>
      </c>
      <c r="C585" s="11" t="s">
        <v>6</v>
      </c>
      <c r="D585" s="8" t="s">
        <v>194</v>
      </c>
      <c r="E585" s="4">
        <v>44987</v>
      </c>
      <c r="F585" s="13">
        <v>29500</v>
      </c>
      <c r="G585" s="4">
        <v>44987</v>
      </c>
      <c r="H585" s="13">
        <v>29500</v>
      </c>
      <c r="I585" s="32">
        <f>+F585-H585</f>
        <v>0</v>
      </c>
      <c r="J585" s="43" t="s">
        <v>43</v>
      </c>
    </row>
    <row r="586" spans="1:10">
      <c r="A586" s="49"/>
      <c r="B586" s="6"/>
      <c r="C586" s="37"/>
      <c r="D586" s="36"/>
      <c r="E586" s="35"/>
      <c r="F586" s="38"/>
      <c r="G586" s="35"/>
      <c r="H586" s="38"/>
      <c r="I586" s="94"/>
      <c r="J586" s="43"/>
    </row>
    <row r="587" spans="1:10">
      <c r="A587" s="49"/>
      <c r="B587" s="6" t="s">
        <v>396</v>
      </c>
      <c r="C587" s="11" t="s">
        <v>397</v>
      </c>
      <c r="D587" s="75" t="s">
        <v>177</v>
      </c>
      <c r="E587" s="66">
        <v>44967</v>
      </c>
      <c r="F587" s="13">
        <v>70440</v>
      </c>
      <c r="G587" s="66">
        <v>44967</v>
      </c>
      <c r="H587" s="13">
        <v>70440</v>
      </c>
      <c r="I587" s="32">
        <f>+F587-H587</f>
        <v>0</v>
      </c>
      <c r="J587" s="43" t="s">
        <v>43</v>
      </c>
    </row>
    <row r="588" spans="1:10">
      <c r="A588" s="49"/>
      <c r="B588" s="6"/>
      <c r="C588" s="37"/>
      <c r="D588" s="36"/>
      <c r="E588" s="35"/>
      <c r="F588" s="38"/>
      <c r="G588" s="35"/>
      <c r="H588" s="38"/>
      <c r="I588" s="94"/>
      <c r="J588" s="43"/>
    </row>
    <row r="589" spans="1:10">
      <c r="A589" s="49"/>
      <c r="B589" s="6" t="s">
        <v>327</v>
      </c>
      <c r="C589" s="11" t="s">
        <v>122</v>
      </c>
      <c r="D589" s="9" t="s">
        <v>351</v>
      </c>
      <c r="E589" s="4" t="s">
        <v>350</v>
      </c>
      <c r="F589" s="13">
        <v>78687.12</v>
      </c>
      <c r="G589" s="4" t="s">
        <v>350</v>
      </c>
      <c r="H589" s="13">
        <v>78687.12</v>
      </c>
      <c r="I589" s="32">
        <f>+F589-H589</f>
        <v>0</v>
      </c>
      <c r="J589" s="43" t="s">
        <v>43</v>
      </c>
    </row>
    <row r="590" spans="1:10">
      <c r="A590" s="49"/>
      <c r="B590" s="6"/>
      <c r="C590" s="37"/>
      <c r="D590" s="36"/>
      <c r="E590" s="35"/>
      <c r="F590" s="38"/>
      <c r="G590" s="35"/>
      <c r="H590" s="38"/>
      <c r="I590" s="94"/>
      <c r="J590" s="43"/>
    </row>
    <row r="591" spans="1:10">
      <c r="A591" s="49"/>
      <c r="B591" s="6" t="s">
        <v>393</v>
      </c>
      <c r="C591" s="11" t="s">
        <v>8</v>
      </c>
      <c r="D591" s="9" t="s">
        <v>143</v>
      </c>
      <c r="E591" s="4">
        <v>45020</v>
      </c>
      <c r="F591" s="13">
        <v>224200</v>
      </c>
      <c r="G591" s="4">
        <v>45020</v>
      </c>
      <c r="H591" s="13">
        <v>224200</v>
      </c>
      <c r="I591" s="32">
        <f>+F591-H591</f>
        <v>0</v>
      </c>
      <c r="J591" s="43" t="s">
        <v>43</v>
      </c>
    </row>
    <row r="592" spans="1:10">
      <c r="A592" s="49"/>
      <c r="B592" s="6"/>
      <c r="C592" s="37"/>
      <c r="D592" s="36"/>
      <c r="E592" s="35"/>
      <c r="F592" s="38"/>
      <c r="G592" s="35"/>
      <c r="H592" s="38"/>
      <c r="I592" s="94"/>
      <c r="J592" s="43"/>
    </row>
    <row r="593" spans="1:10">
      <c r="A593" s="49"/>
      <c r="B593" s="6" t="s">
        <v>116</v>
      </c>
      <c r="C593" s="11" t="s">
        <v>9</v>
      </c>
      <c r="D593" s="8" t="s">
        <v>149</v>
      </c>
      <c r="E593" s="12" t="s">
        <v>350</v>
      </c>
      <c r="F593" s="13">
        <v>17275.2</v>
      </c>
      <c r="G593" s="12" t="s">
        <v>350</v>
      </c>
      <c r="H593" s="13">
        <v>17275.2</v>
      </c>
      <c r="I593" s="32">
        <f>+F593-H593</f>
        <v>0</v>
      </c>
      <c r="J593" s="43" t="s">
        <v>43</v>
      </c>
    </row>
    <row r="594" spans="1:10">
      <c r="A594" s="49"/>
      <c r="B594" s="6"/>
      <c r="C594" s="37"/>
      <c r="D594" s="36"/>
      <c r="E594" s="35"/>
      <c r="F594" s="38"/>
      <c r="G594" s="35"/>
      <c r="H594" s="38"/>
      <c r="I594" s="94"/>
      <c r="J594" s="43"/>
    </row>
    <row r="595" spans="1:10">
      <c r="A595" s="49"/>
      <c r="B595" s="6" t="s">
        <v>224</v>
      </c>
      <c r="C595" s="11" t="s">
        <v>51</v>
      </c>
      <c r="D595" s="8" t="s">
        <v>171</v>
      </c>
      <c r="E595" s="64">
        <v>45028</v>
      </c>
      <c r="F595" s="13">
        <v>945062</v>
      </c>
      <c r="G595" s="64">
        <v>45028</v>
      </c>
      <c r="H595" s="13">
        <v>945062</v>
      </c>
      <c r="I595" s="32">
        <f>+F595-H595</f>
        <v>0</v>
      </c>
      <c r="J595" s="43" t="s">
        <v>43</v>
      </c>
    </row>
    <row r="596" spans="1:10">
      <c r="A596" s="49"/>
      <c r="B596" s="34"/>
      <c r="C596" s="37"/>
      <c r="D596" s="36"/>
      <c r="E596" s="35"/>
      <c r="F596" s="38"/>
      <c r="G596" s="35"/>
      <c r="H596" s="38"/>
      <c r="I596" s="94"/>
      <c r="J596" s="43"/>
    </row>
    <row r="597" spans="1:10">
      <c r="A597" s="49"/>
      <c r="B597" s="6" t="s">
        <v>192</v>
      </c>
      <c r="C597" s="11" t="s">
        <v>285</v>
      </c>
      <c r="D597" s="8" t="s">
        <v>229</v>
      </c>
      <c r="E597" s="65">
        <v>44966</v>
      </c>
      <c r="F597" s="13">
        <v>59501.5</v>
      </c>
      <c r="G597" s="65">
        <v>44966</v>
      </c>
      <c r="H597" s="13">
        <v>59501.5</v>
      </c>
      <c r="I597" s="32">
        <f>+F597-H597</f>
        <v>0</v>
      </c>
      <c r="J597" s="43" t="s">
        <v>43</v>
      </c>
    </row>
    <row r="598" spans="1:10">
      <c r="A598" s="49"/>
      <c r="B598" s="6"/>
      <c r="C598" s="11"/>
      <c r="D598" s="8"/>
      <c r="E598" s="4"/>
      <c r="F598" s="38"/>
      <c r="G598" s="4"/>
      <c r="H598" s="38"/>
      <c r="I598" s="94"/>
      <c r="J598" s="43"/>
    </row>
    <row r="599" spans="1:10">
      <c r="A599" s="49"/>
      <c r="B599" s="6" t="s">
        <v>29</v>
      </c>
      <c r="C599" s="11" t="s">
        <v>9</v>
      </c>
      <c r="D599" s="8" t="s">
        <v>261</v>
      </c>
      <c r="E599" s="4">
        <v>45047</v>
      </c>
      <c r="F599" s="38">
        <v>85550</v>
      </c>
      <c r="G599" s="4">
        <v>45047</v>
      </c>
      <c r="H599" s="38">
        <v>85550</v>
      </c>
      <c r="I599" s="32">
        <f>+F599-H599</f>
        <v>0</v>
      </c>
      <c r="J599" s="43" t="s">
        <v>43</v>
      </c>
    </row>
    <row r="600" spans="1:10">
      <c r="A600" s="49"/>
      <c r="B600" s="6"/>
      <c r="C600" s="11"/>
      <c r="D600" s="8"/>
      <c r="E600" s="4"/>
      <c r="F600" s="38"/>
      <c r="G600" s="4"/>
      <c r="H600" s="38"/>
      <c r="I600" s="94"/>
      <c r="J600" s="43"/>
    </row>
    <row r="601" spans="1:10">
      <c r="A601" s="49"/>
      <c r="B601" s="6" t="s">
        <v>289</v>
      </c>
      <c r="C601" s="11" t="s">
        <v>6</v>
      </c>
      <c r="D601" s="8" t="s">
        <v>184</v>
      </c>
      <c r="E601" s="4">
        <v>44907</v>
      </c>
      <c r="F601" s="13">
        <v>35400</v>
      </c>
      <c r="G601" s="4">
        <v>44907</v>
      </c>
      <c r="H601" s="13">
        <v>35400</v>
      </c>
      <c r="I601" s="32">
        <f>+F601-H601</f>
        <v>0</v>
      </c>
      <c r="J601" s="43" t="s">
        <v>43</v>
      </c>
    </row>
    <row r="602" spans="1:10">
      <c r="A602" s="49"/>
      <c r="B602" s="6" t="s">
        <v>289</v>
      </c>
      <c r="C602" s="11" t="s">
        <v>6</v>
      </c>
      <c r="D602" s="8" t="s">
        <v>185</v>
      </c>
      <c r="E602" s="4">
        <v>44986</v>
      </c>
      <c r="F602" s="13">
        <v>35400</v>
      </c>
      <c r="G602" s="4">
        <v>44986</v>
      </c>
      <c r="H602" s="13">
        <v>35400</v>
      </c>
      <c r="I602" s="32">
        <f>+F602-H602</f>
        <v>0</v>
      </c>
      <c r="J602" s="43" t="s">
        <v>43</v>
      </c>
    </row>
    <row r="603" spans="1:10">
      <c r="A603" s="49"/>
      <c r="B603" s="6"/>
      <c r="C603" s="11"/>
      <c r="D603" s="8"/>
      <c r="E603" s="4"/>
      <c r="F603" s="38"/>
      <c r="G603" s="4"/>
      <c r="H603" s="38"/>
      <c r="I603" s="94"/>
      <c r="J603" s="43"/>
    </row>
    <row r="604" spans="1:10">
      <c r="A604" s="49"/>
      <c r="B604" s="6" t="s">
        <v>230</v>
      </c>
      <c r="C604" s="11" t="s">
        <v>125</v>
      </c>
      <c r="D604" s="9" t="s">
        <v>128</v>
      </c>
      <c r="E604" s="4" t="s">
        <v>353</v>
      </c>
      <c r="F604" s="13">
        <v>541999.96</v>
      </c>
      <c r="G604" s="4" t="s">
        <v>353</v>
      </c>
      <c r="H604" s="13">
        <v>541999.96</v>
      </c>
      <c r="I604" s="32">
        <f>+F604-H604</f>
        <v>0</v>
      </c>
      <c r="J604" s="43" t="s">
        <v>43</v>
      </c>
    </row>
    <row r="605" spans="1:10">
      <c r="A605" s="49"/>
      <c r="B605" s="6"/>
      <c r="C605" s="11"/>
      <c r="D605" s="9"/>
      <c r="E605" s="4"/>
      <c r="F605" s="38"/>
      <c r="G605" s="4"/>
      <c r="H605" s="38"/>
      <c r="I605" s="94"/>
      <c r="J605" s="43"/>
    </row>
    <row r="606" spans="1:10">
      <c r="A606" s="49"/>
      <c r="B606" s="6" t="s">
        <v>44</v>
      </c>
      <c r="C606" s="11" t="s">
        <v>65</v>
      </c>
      <c r="D606" s="8" t="s">
        <v>76</v>
      </c>
      <c r="E606" s="64" t="s">
        <v>414</v>
      </c>
      <c r="F606" s="13">
        <v>540001.04</v>
      </c>
      <c r="G606" s="64" t="s">
        <v>414</v>
      </c>
      <c r="H606" s="13">
        <v>540001.04</v>
      </c>
      <c r="I606" s="32">
        <f>+F606-H606</f>
        <v>0</v>
      </c>
      <c r="J606" s="43" t="s">
        <v>43</v>
      </c>
    </row>
    <row r="607" spans="1:10">
      <c r="A607" s="49"/>
      <c r="B607" s="6"/>
      <c r="C607" s="11"/>
      <c r="D607" s="9"/>
      <c r="E607" s="4"/>
      <c r="F607" s="38"/>
      <c r="G607" s="4"/>
      <c r="H607" s="38"/>
      <c r="I607" s="94"/>
      <c r="J607" s="43"/>
    </row>
    <row r="608" spans="1:10">
      <c r="A608" s="49"/>
      <c r="B608" s="6" t="s">
        <v>187</v>
      </c>
      <c r="C608" s="37" t="s">
        <v>2</v>
      </c>
      <c r="D608" s="36" t="s">
        <v>139</v>
      </c>
      <c r="E608" s="35">
        <v>45017</v>
      </c>
      <c r="F608" s="38">
        <v>204210.8</v>
      </c>
      <c r="G608" s="35">
        <v>45017</v>
      </c>
      <c r="H608" s="38">
        <v>204210.8</v>
      </c>
      <c r="I608" s="32">
        <f>+F608-H608</f>
        <v>0</v>
      </c>
      <c r="J608" s="43" t="s">
        <v>43</v>
      </c>
    </row>
    <row r="609" spans="1:10">
      <c r="A609" s="49"/>
      <c r="B609" s="6"/>
      <c r="C609" s="11"/>
      <c r="D609" s="9"/>
      <c r="E609" s="4"/>
      <c r="F609" s="38"/>
      <c r="G609" s="4"/>
      <c r="H609" s="38"/>
      <c r="I609" s="94"/>
      <c r="J609" s="43"/>
    </row>
    <row r="610" spans="1:10">
      <c r="A610" s="49"/>
      <c r="B610" s="6" t="s">
        <v>116</v>
      </c>
      <c r="C610" s="11" t="s">
        <v>122</v>
      </c>
      <c r="D610" s="8" t="s">
        <v>148</v>
      </c>
      <c r="E610" s="12" t="s">
        <v>332</v>
      </c>
      <c r="F610" s="13">
        <v>160000.92000000001</v>
      </c>
      <c r="G610" s="12" t="s">
        <v>332</v>
      </c>
      <c r="H610" s="13">
        <v>160000.92000000001</v>
      </c>
      <c r="I610" s="32">
        <f>+F610-H610</f>
        <v>0</v>
      </c>
      <c r="J610" s="43" t="s">
        <v>43</v>
      </c>
    </row>
    <row r="611" spans="1:10">
      <c r="A611" s="49"/>
      <c r="B611" s="6"/>
      <c r="C611" s="11"/>
      <c r="D611" s="8"/>
      <c r="E611" s="12"/>
      <c r="F611" s="38"/>
      <c r="G611" s="12"/>
      <c r="H611" s="38"/>
      <c r="I611" s="94"/>
      <c r="J611" s="43"/>
    </row>
    <row r="612" spans="1:10">
      <c r="A612" s="49"/>
      <c r="B612" s="6" t="s">
        <v>116</v>
      </c>
      <c r="C612" s="11" t="s">
        <v>9</v>
      </c>
      <c r="D612" s="8" t="s">
        <v>290</v>
      </c>
      <c r="E612" s="12">
        <v>44994</v>
      </c>
      <c r="F612" s="13">
        <v>16520</v>
      </c>
      <c r="G612" s="12">
        <v>44994</v>
      </c>
      <c r="H612" s="13">
        <v>16520</v>
      </c>
      <c r="I612" s="32">
        <f>+F612-H612</f>
        <v>0</v>
      </c>
      <c r="J612" s="43" t="s">
        <v>43</v>
      </c>
    </row>
    <row r="613" spans="1:10">
      <c r="A613" s="49"/>
      <c r="B613" s="6"/>
      <c r="C613" s="11"/>
      <c r="D613" s="8"/>
      <c r="E613" s="12"/>
      <c r="F613" s="38"/>
      <c r="G613" s="12"/>
      <c r="H613" s="38"/>
      <c r="I613" s="94"/>
      <c r="J613" s="43"/>
    </row>
    <row r="614" spans="1:10">
      <c r="A614" s="49"/>
      <c r="B614" s="6" t="s">
        <v>25</v>
      </c>
      <c r="C614" s="11" t="s">
        <v>24</v>
      </c>
      <c r="D614" s="8" t="s">
        <v>504</v>
      </c>
      <c r="E614" s="4">
        <v>45017</v>
      </c>
      <c r="F614" s="13">
        <v>1359120</v>
      </c>
      <c r="G614" s="4">
        <v>45017</v>
      </c>
      <c r="H614" s="13">
        <v>1359120</v>
      </c>
      <c r="I614" s="32">
        <f>+F614-H614</f>
        <v>0</v>
      </c>
      <c r="J614" s="43" t="s">
        <v>43</v>
      </c>
    </row>
    <row r="615" spans="1:10">
      <c r="A615" s="49"/>
      <c r="B615" s="6"/>
      <c r="C615" s="11"/>
      <c r="D615" s="8"/>
      <c r="E615" s="4"/>
      <c r="F615" s="38"/>
      <c r="G615" s="4"/>
      <c r="H615" s="38"/>
      <c r="I615" s="94"/>
      <c r="J615" s="43"/>
    </row>
    <row r="616" spans="1:10">
      <c r="A616" s="49"/>
      <c r="B616" s="6" t="s">
        <v>455</v>
      </c>
      <c r="C616" s="11" t="s">
        <v>8</v>
      </c>
      <c r="D616" s="5" t="s">
        <v>456</v>
      </c>
      <c r="E616" s="4" t="s">
        <v>433</v>
      </c>
      <c r="F616" s="13">
        <v>27625000</v>
      </c>
      <c r="G616" s="4" t="s">
        <v>428</v>
      </c>
      <c r="H616" s="13">
        <v>10000000</v>
      </c>
      <c r="I616" s="32">
        <f>+F616-H616</f>
        <v>17625000</v>
      </c>
      <c r="J616" s="43" t="s">
        <v>35</v>
      </c>
    </row>
    <row r="617" spans="1:10">
      <c r="A617" s="49"/>
      <c r="B617" s="6"/>
      <c r="C617" s="11"/>
      <c r="D617" s="5"/>
      <c r="E617" s="4"/>
      <c r="F617" s="38"/>
      <c r="G617" s="4"/>
      <c r="H617" s="38"/>
      <c r="I617" s="94"/>
      <c r="J617" s="43"/>
    </row>
    <row r="618" spans="1:10">
      <c r="A618" s="49"/>
      <c r="B618" s="34" t="s">
        <v>75</v>
      </c>
      <c r="C618" s="11" t="s">
        <v>6</v>
      </c>
      <c r="D618" s="5" t="s">
        <v>315</v>
      </c>
      <c r="E618" s="4">
        <v>44988</v>
      </c>
      <c r="F618" s="74">
        <v>23600</v>
      </c>
      <c r="G618" s="4">
        <v>44988</v>
      </c>
      <c r="H618" s="74">
        <v>23600</v>
      </c>
      <c r="I618" s="32">
        <f>+F618-H618</f>
        <v>0</v>
      </c>
      <c r="J618" s="43" t="s">
        <v>43</v>
      </c>
    </row>
    <row r="619" spans="1:10">
      <c r="A619" s="49"/>
      <c r="B619" s="34" t="s">
        <v>75</v>
      </c>
      <c r="C619" s="11" t="s">
        <v>6</v>
      </c>
      <c r="D619" s="5" t="s">
        <v>344</v>
      </c>
      <c r="E619" s="4">
        <v>44988</v>
      </c>
      <c r="F619" s="74">
        <v>23600</v>
      </c>
      <c r="G619" s="4">
        <v>44988</v>
      </c>
      <c r="H619" s="74">
        <v>23600</v>
      </c>
      <c r="I619" s="32">
        <f>+F619-H619</f>
        <v>0</v>
      </c>
      <c r="J619" s="43" t="s">
        <v>43</v>
      </c>
    </row>
    <row r="620" spans="1:10">
      <c r="A620" s="49"/>
      <c r="B620" s="34" t="s">
        <v>75</v>
      </c>
      <c r="C620" s="11" t="s">
        <v>6</v>
      </c>
      <c r="D620" s="5" t="s">
        <v>394</v>
      </c>
      <c r="E620" s="4">
        <v>44988</v>
      </c>
      <c r="F620" s="74">
        <v>23600</v>
      </c>
      <c r="G620" s="4">
        <v>44988</v>
      </c>
      <c r="H620" s="74">
        <v>23600</v>
      </c>
      <c r="I620" s="32">
        <f>+F620-H620</f>
        <v>0</v>
      </c>
      <c r="J620" s="43" t="s">
        <v>43</v>
      </c>
    </row>
    <row r="621" spans="1:10">
      <c r="A621" s="49"/>
      <c r="B621" s="34" t="s">
        <v>75</v>
      </c>
      <c r="C621" s="11" t="s">
        <v>6</v>
      </c>
      <c r="D621" s="5" t="s">
        <v>210</v>
      </c>
      <c r="E621" s="4">
        <v>44988</v>
      </c>
      <c r="F621" s="74">
        <v>23600</v>
      </c>
      <c r="G621" s="4">
        <v>44988</v>
      </c>
      <c r="H621" s="74">
        <v>23600</v>
      </c>
      <c r="I621" s="32">
        <f>+F621-H621</f>
        <v>0</v>
      </c>
      <c r="J621" s="43" t="s">
        <v>43</v>
      </c>
    </row>
    <row r="622" spans="1:10">
      <c r="A622" s="49"/>
      <c r="B622" s="34" t="s">
        <v>75</v>
      </c>
      <c r="C622" s="11" t="s">
        <v>6</v>
      </c>
      <c r="D622" s="5" t="s">
        <v>211</v>
      </c>
      <c r="E622" s="4">
        <v>44988</v>
      </c>
      <c r="F622" s="74">
        <v>23600</v>
      </c>
      <c r="G622" s="4">
        <v>44988</v>
      </c>
      <c r="H622" s="74">
        <v>23600</v>
      </c>
      <c r="I622" s="32">
        <f>+F622-H622</f>
        <v>0</v>
      </c>
      <c r="J622" s="43" t="s">
        <v>43</v>
      </c>
    </row>
    <row r="623" spans="1:10">
      <c r="A623" s="49"/>
      <c r="B623" s="6"/>
      <c r="C623" s="11"/>
      <c r="D623" s="5"/>
      <c r="E623" s="4"/>
      <c r="F623" s="38"/>
      <c r="G623" s="4"/>
      <c r="H623" s="38"/>
      <c r="I623" s="94"/>
      <c r="J623" s="43"/>
    </row>
    <row r="624" spans="1:10">
      <c r="A624" s="49"/>
      <c r="B624" s="6" t="s">
        <v>70</v>
      </c>
      <c r="C624" s="11" t="s">
        <v>6</v>
      </c>
      <c r="D624" s="5" t="s">
        <v>524</v>
      </c>
      <c r="E624" s="4">
        <v>45054</v>
      </c>
      <c r="F624" s="38">
        <v>67316.639999999999</v>
      </c>
      <c r="G624" s="4">
        <v>45054</v>
      </c>
      <c r="H624" s="38">
        <v>67316.639999999999</v>
      </c>
      <c r="I624" s="32">
        <f>+F624-H624</f>
        <v>0</v>
      </c>
      <c r="J624" s="43" t="s">
        <v>43</v>
      </c>
    </row>
    <row r="625" spans="1:10">
      <c r="A625" s="49"/>
      <c r="B625" s="6"/>
      <c r="C625" s="11"/>
      <c r="D625" s="5"/>
      <c r="E625" s="4"/>
      <c r="F625" s="38"/>
      <c r="G625" s="4"/>
      <c r="H625" s="38"/>
      <c r="I625" s="94"/>
      <c r="J625" s="43"/>
    </row>
    <row r="626" spans="1:10">
      <c r="A626" s="49"/>
      <c r="B626" s="6" t="s">
        <v>443</v>
      </c>
      <c r="C626" s="11" t="s">
        <v>6</v>
      </c>
      <c r="D626" s="9" t="s">
        <v>58</v>
      </c>
      <c r="E626" s="4">
        <v>44986</v>
      </c>
      <c r="F626" s="13">
        <v>23600</v>
      </c>
      <c r="G626" s="4">
        <v>44986</v>
      </c>
      <c r="H626" s="13">
        <v>23600</v>
      </c>
      <c r="I626" s="32">
        <f>+F626-H626</f>
        <v>0</v>
      </c>
      <c r="J626" s="43" t="s">
        <v>43</v>
      </c>
    </row>
    <row r="627" spans="1:10">
      <c r="A627" s="49"/>
      <c r="B627" s="6" t="s">
        <v>443</v>
      </c>
      <c r="C627" s="11" t="s">
        <v>6</v>
      </c>
      <c r="D627" s="9" t="s">
        <v>196</v>
      </c>
      <c r="E627" s="4">
        <v>44986</v>
      </c>
      <c r="F627" s="13">
        <v>23600</v>
      </c>
      <c r="G627" s="4">
        <v>44986</v>
      </c>
      <c r="H627" s="13">
        <v>23600</v>
      </c>
      <c r="I627" s="32">
        <f>+F627-H627</f>
        <v>0</v>
      </c>
      <c r="J627" s="43" t="s">
        <v>43</v>
      </c>
    </row>
    <row r="628" spans="1:10">
      <c r="A628" s="49"/>
      <c r="B628" s="6" t="s">
        <v>443</v>
      </c>
      <c r="C628" s="11" t="s">
        <v>6</v>
      </c>
      <c r="D628" s="9" t="s">
        <v>264</v>
      </c>
      <c r="E628" s="4">
        <v>44994</v>
      </c>
      <c r="F628" s="13">
        <v>23600</v>
      </c>
      <c r="G628" s="4">
        <v>44994</v>
      </c>
      <c r="H628" s="13">
        <v>23600</v>
      </c>
      <c r="I628" s="32">
        <f>+F628-H628</f>
        <v>0</v>
      </c>
      <c r="J628" s="43" t="s">
        <v>43</v>
      </c>
    </row>
    <row r="629" spans="1:10">
      <c r="A629" s="49"/>
      <c r="B629" s="6" t="s">
        <v>443</v>
      </c>
      <c r="C629" s="11" t="s">
        <v>6</v>
      </c>
      <c r="D629" s="9" t="s">
        <v>265</v>
      </c>
      <c r="E629" s="4">
        <v>44994</v>
      </c>
      <c r="F629" s="13">
        <v>23600</v>
      </c>
      <c r="G629" s="4">
        <v>44994</v>
      </c>
      <c r="H629" s="13">
        <v>23600</v>
      </c>
      <c r="I629" s="32">
        <f>+F629-H629</f>
        <v>0</v>
      </c>
      <c r="J629" s="43" t="s">
        <v>43</v>
      </c>
    </row>
    <row r="630" spans="1:10">
      <c r="A630" s="49"/>
      <c r="B630" s="6"/>
      <c r="C630" s="11"/>
      <c r="D630" s="9"/>
      <c r="E630" s="4"/>
      <c r="F630" s="38"/>
      <c r="G630" s="4"/>
      <c r="H630" s="38"/>
      <c r="I630" s="94"/>
      <c r="J630" s="43"/>
    </row>
    <row r="631" spans="1:10">
      <c r="A631" s="49"/>
      <c r="B631" s="6" t="s">
        <v>392</v>
      </c>
      <c r="C631" s="11" t="s">
        <v>6</v>
      </c>
      <c r="D631" s="8" t="s">
        <v>101</v>
      </c>
      <c r="E631" s="4">
        <v>44929</v>
      </c>
      <c r="F631" s="13">
        <v>23600</v>
      </c>
      <c r="G631" s="4">
        <v>44929</v>
      </c>
      <c r="H631" s="13">
        <v>23600</v>
      </c>
      <c r="I631" s="32">
        <f>+F631-H631</f>
        <v>0</v>
      </c>
      <c r="J631" s="43" t="s">
        <v>43</v>
      </c>
    </row>
    <row r="632" spans="1:10">
      <c r="A632" s="49"/>
      <c r="B632" s="6" t="s">
        <v>392</v>
      </c>
      <c r="C632" s="11" t="s">
        <v>6</v>
      </c>
      <c r="D632" s="8" t="s">
        <v>107</v>
      </c>
      <c r="E632" s="4">
        <v>44986</v>
      </c>
      <c r="F632" s="13">
        <v>23600</v>
      </c>
      <c r="G632" s="4">
        <v>44986</v>
      </c>
      <c r="H632" s="13">
        <v>23600</v>
      </c>
      <c r="I632" s="32">
        <f>+F632-H632</f>
        <v>0</v>
      </c>
      <c r="J632" s="43" t="s">
        <v>43</v>
      </c>
    </row>
    <row r="633" spans="1:10">
      <c r="A633" s="49"/>
      <c r="B633" s="6" t="s">
        <v>392</v>
      </c>
      <c r="C633" s="11" t="s">
        <v>6</v>
      </c>
      <c r="D633" s="8" t="s">
        <v>77</v>
      </c>
      <c r="E633" s="4">
        <v>44986</v>
      </c>
      <c r="F633" s="13">
        <v>23600</v>
      </c>
      <c r="G633" s="4">
        <v>44986</v>
      </c>
      <c r="H633" s="13">
        <v>23600</v>
      </c>
      <c r="I633" s="32">
        <f>+F633-H633</f>
        <v>0</v>
      </c>
      <c r="J633" s="43" t="s">
        <v>43</v>
      </c>
    </row>
    <row r="634" spans="1:10">
      <c r="A634" s="49"/>
      <c r="B634" s="6" t="s">
        <v>392</v>
      </c>
      <c r="C634" s="11" t="s">
        <v>6</v>
      </c>
      <c r="D634" s="8" t="s">
        <v>18</v>
      </c>
      <c r="E634" s="4">
        <v>44986</v>
      </c>
      <c r="F634" s="13">
        <v>23600</v>
      </c>
      <c r="G634" s="4">
        <v>44986</v>
      </c>
      <c r="H634" s="13">
        <v>23600</v>
      </c>
      <c r="I634" s="32">
        <f>+F634-H634</f>
        <v>0</v>
      </c>
      <c r="J634" s="43" t="s">
        <v>43</v>
      </c>
    </row>
    <row r="635" spans="1:10" s="7" customFormat="1" ht="15.75" thickBot="1">
      <c r="A635" s="49"/>
      <c r="B635" s="50"/>
      <c r="C635" s="11"/>
      <c r="D635" s="9"/>
      <c r="E635" s="4"/>
      <c r="F635" s="26"/>
      <c r="G635" s="4"/>
      <c r="H635" s="26"/>
      <c r="I635" s="60"/>
      <c r="J635" s="43"/>
    </row>
    <row r="637" spans="1:10" ht="16.5" thickBot="1">
      <c r="B637" s="59" t="s">
        <v>7</v>
      </c>
      <c r="C637" s="23"/>
      <c r="D637" s="23"/>
      <c r="E637" s="55"/>
      <c r="F637" s="24">
        <f>SUM(F16:F635)</f>
        <v>332056545.49999988</v>
      </c>
      <c r="G637" s="14"/>
      <c r="H637" s="24">
        <f>SUM(H16:H635)</f>
        <v>310431545.49999988</v>
      </c>
      <c r="I637" s="24">
        <f>SUM(I16:I635)</f>
        <v>21625000</v>
      </c>
    </row>
    <row r="638" spans="1:10" ht="16.5" thickTop="1">
      <c r="B638" s="59"/>
      <c r="C638" s="23"/>
      <c r="D638" s="23"/>
      <c r="E638" s="55"/>
      <c r="F638" s="57"/>
      <c r="G638" s="14"/>
      <c r="H638" s="57"/>
      <c r="I638" s="57"/>
    </row>
    <row r="639" spans="1:10" ht="15.75">
      <c r="B639" s="59"/>
      <c r="C639" s="23"/>
      <c r="D639" s="23"/>
      <c r="E639" s="55"/>
      <c r="F639" s="57"/>
      <c r="G639" s="14"/>
      <c r="H639" s="57"/>
      <c r="I639" s="57"/>
    </row>
    <row r="640" spans="1:10" ht="15.75">
      <c r="B640" s="59"/>
      <c r="C640" s="23"/>
      <c r="D640" s="23"/>
      <c r="E640" s="55"/>
      <c r="F640" s="57"/>
      <c r="G640" s="14"/>
      <c r="H640" s="57"/>
      <c r="I640" s="57"/>
    </row>
    <row r="642" spans="2:10">
      <c r="F642" s="25"/>
      <c r="G642" s="14"/>
    </row>
    <row r="643" spans="2:10">
      <c r="F643" s="31"/>
    </row>
    <row r="646" spans="2:10">
      <c r="B646" s="51" t="s">
        <v>10</v>
      </c>
      <c r="C646" s="96" t="s">
        <v>14</v>
      </c>
      <c r="D646" s="96"/>
      <c r="E646" s="96"/>
      <c r="F646" s="96"/>
      <c r="G646" s="97" t="s">
        <v>15</v>
      </c>
      <c r="H646" s="97"/>
      <c r="I646" s="97"/>
      <c r="J646" s="97"/>
    </row>
    <row r="647" spans="2:10">
      <c r="B647" s="45" t="s">
        <v>11</v>
      </c>
      <c r="C647" s="98" t="s">
        <v>12</v>
      </c>
      <c r="D647" s="98"/>
      <c r="E647" s="98"/>
      <c r="F647" s="98"/>
      <c r="G647" s="99" t="s">
        <v>13</v>
      </c>
      <c r="H647" s="99"/>
      <c r="I647" s="99"/>
      <c r="J647" s="99"/>
    </row>
    <row r="648" spans="2:10">
      <c r="B648" s="41"/>
      <c r="C648" s="41"/>
      <c r="D648" s="41"/>
      <c r="E648" s="56"/>
      <c r="F648" s="44"/>
      <c r="G648" s="44"/>
    </row>
  </sheetData>
  <mergeCells count="6">
    <mergeCell ref="B11:J11"/>
    <mergeCell ref="B12:J12"/>
    <mergeCell ref="C646:F646"/>
    <mergeCell ref="G646:J646"/>
    <mergeCell ref="C647:F647"/>
    <mergeCell ref="G647:J647"/>
  </mergeCells>
  <printOptions horizontalCentered="1"/>
  <pageMargins left="0.2" right="0.2" top="0.45" bottom="0.75" header="0.3" footer="0.3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2023-06-12T21:54:17Z</cp:lastPrinted>
  <dcterms:created xsi:type="dcterms:W3CDTF">2017-02-16T17:13:46Z</dcterms:created>
  <dcterms:modified xsi:type="dcterms:W3CDTF">2023-06-14T00:17:56Z</dcterms:modified>
</cp:coreProperties>
</file>