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75521B54-36D6-4254-A456-EF2BBB80942C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Hoja1!$A$11:$E$11</definedName>
    <definedName name="_xlnm._FilterDatabase" localSheetId="1" hidden="1">Hoja2!$A$10:$E$10</definedName>
    <definedName name="_xlnm.Print_Area" localSheetId="0">Hoja1!$A$1:$F$22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23" i="1" l="1"/>
</calcChain>
</file>

<file path=xl/sharedStrings.xml><?xml version="1.0" encoding="utf-8"?>
<sst xmlns="http://schemas.openxmlformats.org/spreadsheetml/2006/main" count="78" uniqueCount="68">
  <si>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</si>
  <si>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</si>
  <si>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</si>
  <si>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</si>
  <si>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</si>
  <si>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</si>
  <si>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r>
      <t>Lic. Ferdy Mendieta</t>
    </r>
    <r>
      <rPr>
        <u/>
        <sz val="14"/>
        <color theme="1"/>
        <rFont val="Calibri"/>
        <family val="2"/>
        <scheme val="minor"/>
      </rPr>
      <t>_____</t>
    </r>
  </si>
  <si>
    <t>Enc. divi. de Compras y Contrataciones</t>
  </si>
  <si>
    <t>Relación de Compras por Debajo del Umbral Correspondiente al mes de marzo 2021</t>
  </si>
  <si>
    <t>INESPRE-UC-CD-2021-0019</t>
  </si>
  <si>
    <t>Adquisición de Lubricantes y Filtros</t>
  </si>
  <si>
    <t>Amaram Enterprises, S.R.L.</t>
  </si>
  <si>
    <t>INESPRE-UC-CD-2021-0020</t>
  </si>
  <si>
    <t>Adquisición de Arreglos Flores</t>
  </si>
  <si>
    <t>Anthuriana Dominicana, S.R.L.</t>
  </si>
  <si>
    <t>INESPRE-UC-CD-2021-0021</t>
  </si>
  <si>
    <t>Servicio de Publicación de Periódico</t>
  </si>
  <si>
    <t>Grupo Diario Libre, S.A.</t>
  </si>
  <si>
    <t>Editora El Nuevo Diario, S.A.</t>
  </si>
  <si>
    <t>INESPRE-UC-CD-2021-0022</t>
  </si>
  <si>
    <t>Adquisición de Máquina Sumadoras</t>
  </si>
  <si>
    <t>Suplidora Institucional SSI, S.R.L.</t>
  </si>
  <si>
    <t>INESPRE-UC-CD-2021-0023</t>
  </si>
  <si>
    <t>Adquisición de Pulseras Promocionales</t>
  </si>
  <si>
    <t>Impresa Tres Tintas, S.R.L.</t>
  </si>
  <si>
    <t>INESPRE-UC-CD-2021-0024</t>
  </si>
  <si>
    <t>Adquisición de Herramienta de Manos</t>
  </si>
  <si>
    <t>Comercial E. Péres, S.R.L.</t>
  </si>
  <si>
    <t>INESPRE-UC-CD-2021-0025</t>
  </si>
  <si>
    <t>Servicio de Catering para firma de convenio interinstitucionales</t>
  </si>
  <si>
    <t>Aviel Event Designers, S.R.L.</t>
  </si>
  <si>
    <t>INESPRE-UC-CD-2021-0026</t>
  </si>
  <si>
    <t>Servicio de Picadera para firma de Convenio Interinstitucional</t>
  </si>
  <si>
    <t>INESPRE-UC-CD-2021-0027</t>
  </si>
  <si>
    <t>Servicio de Catering para Eventos de Capacitación</t>
  </si>
  <si>
    <t>Suplidores y Servicios Stefen, S.R.L.</t>
  </si>
  <si>
    <t>INESPRE-UC-CD-2021-0028</t>
  </si>
  <si>
    <t>Adquisicion de Buzones y Letreros</t>
  </si>
  <si>
    <t>Premium Tech, S.R.L.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</si>
  <si>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</si>
  <si>
    <t>Enc. Div. de Compras y Contrataciones</t>
  </si>
  <si>
    <t>Relación de Compras por Debajo del Umbral Correspondiente al mes de octubre 2021</t>
  </si>
  <si>
    <t>INESPRE-UC-CD-2021-0102</t>
  </si>
  <si>
    <t>Adquisición de Artículos de Empaque</t>
  </si>
  <si>
    <t>Malugomez Comercial, S.R.L.</t>
  </si>
  <si>
    <t>INESPRE-UC-CD-2021-0103</t>
  </si>
  <si>
    <t>Adquisición de Materiales de Envoltorio</t>
  </si>
  <si>
    <t>Soluciones de Oficina YYY, S.R.L.</t>
  </si>
  <si>
    <t>INESPRE-UC-CD-2021-0104</t>
  </si>
  <si>
    <t>Adquisición de Manteles</t>
  </si>
  <si>
    <t>Inversiones Reiny, S.R.L.</t>
  </si>
  <si>
    <t>INESPRE-UC-CD-2021-0105</t>
  </si>
  <si>
    <t>Adquisición Productos para el contro de plagas</t>
  </si>
  <si>
    <t>Jeram Investment, S.R.L.</t>
  </si>
  <si>
    <t>INESPRE-UC-CD-2021-0106</t>
  </si>
  <si>
    <t>Adquisición de Agua Embotellada</t>
  </si>
  <si>
    <t>Agua Cristal, S.A.</t>
  </si>
  <si>
    <t>INESPRE-UC-CD-2021-0107</t>
  </si>
  <si>
    <t>Adquisición de Valijas</t>
  </si>
  <si>
    <t>INESPRE-UC-CD-2021-0108</t>
  </si>
  <si>
    <t>Servicio de Catering y Contratación de Salón para Taller de Capacitación</t>
  </si>
  <si>
    <t>Anviel Event Designers, E.I.R.L.</t>
  </si>
  <si>
    <t>INESPRE-UC-CD-2021-0109</t>
  </si>
  <si>
    <t>Servicio de Picadera para Reunión de Auditoria a la Carta Compromiso</t>
  </si>
  <si>
    <t>Altagracia Carrasco Evento, S.R.L.</t>
  </si>
  <si>
    <t>INESPRE-UC-CD-2021-0111</t>
  </si>
  <si>
    <t>Servicio de Picadera para Reunión con los Gerentes Provincionales</t>
  </si>
  <si>
    <t>M&amp;N Cocina Catering,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</si>
</sst>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RD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3" fillId="3" borderId="0" xfId="0" applyFont="1" applyFill="1"/>
    <xf numFmtId="49" fontId="4" fillId="2" borderId="3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9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4" fillId="2" borderId="4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517453</xdr:colOff>
      <xdr:row>0</xdr:row>
      <xdr:rowOff>114300</xdr:rowOff>
    </xdr:from>
    <xdr:to>
      <xdr:col>3</xdr:col>
      <xdr:colOff>1031802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953" y="114300"/>
          <a:ext cx="4562474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299844</xdr:colOff>
      <xdr:row>0</xdr:row>
      <xdr:rowOff>175847</xdr:rowOff>
    </xdr:from>
    <xdr:to>
      <xdr:col>3</xdr:col>
      <xdr:colOff>1460309</xdr:colOff>
      <xdr:row>5</xdr:row>
      <xdr:rowOff>43962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459" y="175847"/>
          <a:ext cx="5212254" cy="82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2"/>
    </row>
    <row r="2" spans="1:5" x14ac:dyDescent="0.25">
      <c r="B2" s="2"/>
    </row>
    <row r="3" spans="1:5" x14ac:dyDescent="0.25">
      <c r="B3" s="2"/>
    </row>
    <row r="4" spans="1:5" x14ac:dyDescent="0.25">
      <c r="B4" s="2"/>
    </row>
    <row r="5" spans="1:5" ht="21" customHeight="1" x14ac:dyDescent="0.25">
      <c r="B5" s="2"/>
    </row>
    <row r="6" spans="1:5" ht="3.75" customHeight="1" x14ac:dyDescent="0.25">
      <c r="B6" s="2"/>
    </row>
    <row r="7" spans="1:5" ht="18" hidden="1" customHeight="1" x14ac:dyDescent="0.25">
      <c r="B7" s="2"/>
    </row>
    <row r="8" spans="1:5" x14ac:dyDescent="0.25">
      <c r="A8" s="19" t="s">
        <v>8</v>
      </c>
      <c r="B8" s="19"/>
      <c r="C8" s="19"/>
      <c r="D8" s="19"/>
      <c r="E8" s="19"/>
    </row>
    <row r="9" spans="1:5" ht="4.5" customHeight="1" x14ac:dyDescent="0.25">
      <c r="A9" s="7"/>
      <c r="B9" s="7"/>
      <c r="C9" s="7"/>
      <c r="D9" s="7"/>
      <c r="E9" s="7"/>
    </row>
    <row r="10" spans="1:5" ht="3.75" customHeight="1" x14ac:dyDescent="0.25">
      <c r="A10" s="1"/>
      <c r="B10" s="3"/>
      <c r="C10" s="1"/>
      <c r="D10" s="1"/>
      <c r="E10" s="1"/>
    </row>
    <row r="11" spans="1:5" s="6" customFormat="1" ht="27.75" customHeight="1" x14ac:dyDescent="0.2">
      <c r="A11" s="5" t="s">
        <v>3</v>
      </c>
      <c r="B11" s="5" t="s">
        <v>0</v>
      </c>
      <c r="C11" s="5" t="s">
        <v>4</v>
      </c>
      <c r="D11" s="5" t="s">
        <v>1</v>
      </c>
      <c r="E11" s="5" t="s">
        <v>2</v>
      </c>
    </row>
    <row r="12" spans="1:5" s="8" customFormat="1" ht="22.5" customHeight="1" x14ac:dyDescent="0.2">
      <c r="A12" s="11" t="s">
        <v>9</v>
      </c>
      <c r="B12" s="12">
        <v>44259</v>
      </c>
      <c r="C12" s="11" t="s">
        <v>10</v>
      </c>
      <c r="D12" s="11" t="s">
        <v>11</v>
      </c>
      <c r="E12" s="13">
        <v>99978.78</v>
      </c>
    </row>
    <row r="13" spans="1:5" s="8" customFormat="1" ht="22.5" customHeight="1" x14ac:dyDescent="0.2">
      <c r="A13" s="11" t="s">
        <v>12</v>
      </c>
      <c r="B13" s="12">
        <v>44259</v>
      </c>
      <c r="C13" s="11" t="s">
        <v>13</v>
      </c>
      <c r="D13" s="11" t="s">
        <v>14</v>
      </c>
      <c r="E13" s="13">
        <v>22138</v>
      </c>
    </row>
    <row r="14" spans="1:5" s="8" customFormat="1" ht="22.5" customHeight="1" x14ac:dyDescent="0.2">
      <c r="A14" s="11" t="s">
        <v>15</v>
      </c>
      <c r="B14" s="12">
        <v>44259</v>
      </c>
      <c r="C14" s="11" t="s">
        <v>16</v>
      </c>
      <c r="D14" s="11" t="s">
        <v>17</v>
      </c>
      <c r="E14" s="13">
        <v>38350</v>
      </c>
    </row>
    <row r="15" spans="1:5" s="8" customFormat="1" ht="22.5" customHeight="1" x14ac:dyDescent="0.2">
      <c r="A15" s="11" t="s">
        <v>15</v>
      </c>
      <c r="B15" s="12">
        <v>44259</v>
      </c>
      <c r="C15" s="11" t="s">
        <v>16</v>
      </c>
      <c r="D15" s="11" t="s">
        <v>18</v>
      </c>
      <c r="E15" s="13">
        <v>61360</v>
      </c>
    </row>
    <row r="16" spans="1:5" ht="22.5" customHeight="1" x14ac:dyDescent="0.25">
      <c r="A16" s="11" t="s">
        <v>19</v>
      </c>
      <c r="B16" s="12">
        <v>44259</v>
      </c>
      <c r="C16" s="11" t="s">
        <v>20</v>
      </c>
      <c r="D16" s="11" t="s">
        <v>21</v>
      </c>
      <c r="E16" s="13">
        <v>128190.48</v>
      </c>
    </row>
    <row r="17" spans="1:5" ht="22.5" customHeight="1" x14ac:dyDescent="0.25">
      <c r="A17" s="11" t="s">
        <v>22</v>
      </c>
      <c r="B17" s="12">
        <v>44259</v>
      </c>
      <c r="C17" s="11" t="s">
        <v>23</v>
      </c>
      <c r="D17" s="11" t="s">
        <v>24</v>
      </c>
      <c r="E17" s="13">
        <v>52156</v>
      </c>
    </row>
    <row r="18" spans="1:5" ht="22.5" customHeight="1" x14ac:dyDescent="0.25">
      <c r="A18" s="11" t="s">
        <v>25</v>
      </c>
      <c r="B18" s="12">
        <v>44264</v>
      </c>
      <c r="C18" s="11" t="s">
        <v>26</v>
      </c>
      <c r="D18" s="11" t="s">
        <v>27</v>
      </c>
      <c r="E18" s="13">
        <v>127240.71</v>
      </c>
    </row>
    <row r="19" spans="1:5" ht="22.5" customHeight="1" x14ac:dyDescent="0.25">
      <c r="A19" s="11" t="s">
        <v>28</v>
      </c>
      <c r="B19" s="12">
        <v>44265</v>
      </c>
      <c r="C19" s="11" t="s">
        <v>29</v>
      </c>
      <c r="D19" s="11" t="s">
        <v>30</v>
      </c>
      <c r="E19" s="13">
        <v>24508.6</v>
      </c>
    </row>
    <row r="20" spans="1:5" ht="22.5" customHeight="1" x14ac:dyDescent="0.25">
      <c r="A20" s="11" t="s">
        <v>31</v>
      </c>
      <c r="B20" s="12">
        <v>44270</v>
      </c>
      <c r="C20" s="11" t="s">
        <v>32</v>
      </c>
      <c r="D20" s="11" t="s">
        <v>30</v>
      </c>
      <c r="E20" s="13">
        <v>24249</v>
      </c>
    </row>
    <row r="21" spans="1:5" ht="22.5" customHeight="1" x14ac:dyDescent="0.25">
      <c r="A21" s="11" t="s">
        <v>33</v>
      </c>
      <c r="B21" s="12">
        <v>44273</v>
      </c>
      <c r="C21" s="11" t="s">
        <v>34</v>
      </c>
      <c r="D21" s="11" t="s">
        <v>35</v>
      </c>
      <c r="E21" s="13">
        <v>119445.5</v>
      </c>
    </row>
    <row r="22" spans="1:5" ht="22.5" customHeight="1" thickBot="1" x14ac:dyDescent="0.3">
      <c r="A22" s="11" t="s">
        <v>36</v>
      </c>
      <c r="B22" s="12">
        <v>44278</v>
      </c>
      <c r="C22" s="11" t="s">
        <v>37</v>
      </c>
      <c r="D22" s="11" t="s">
        <v>38</v>
      </c>
      <c r="E22" s="13">
        <v>96715.75</v>
      </c>
    </row>
    <row r="23" spans="1:5" ht="15.75" thickBot="1" x14ac:dyDescent="0.3">
      <c r="A23" s="9"/>
      <c r="B23" s="22" t="s">
        <v>5</v>
      </c>
      <c r="C23" s="23"/>
      <c r="D23" s="24"/>
      <c r="E23" s="10">
        <f>+E12+E13+E14+E15+E16+E17+E18+E19+E20+E21+E22</f>
        <v>794332.82</v>
      </c>
    </row>
    <row r="29" spans="1:5" ht="18.75" x14ac:dyDescent="0.3">
      <c r="A29" s="20" t="s">
        <v>6</v>
      </c>
      <c r="B29" s="20"/>
      <c r="C29" s="20"/>
      <c r="D29" s="20"/>
      <c r="E29" s="20"/>
    </row>
    <row r="30" spans="1:5" x14ac:dyDescent="0.25">
      <c r="A30" s="21" t="s">
        <v>7</v>
      </c>
      <c r="B30" s="21"/>
      <c r="C30" s="21"/>
      <c r="D30" s="21"/>
      <c r="E30" s="21"/>
    </row>
  </sheetData>
  <autoFilter ref="A11:E11" xr:uid="{00000000-0009-0000-0000-000000000000}"/>
  <mergeCells count="4">
    <mergeCell ref="A8:E8"/>
    <mergeCell ref="A29:E29"/>
    <mergeCell ref="A30:E30"/>
    <mergeCell ref="B23:D23"/>
  </mergeCells>
  <pageMargins left="0.2" right="0.16" top="0.2" bottom="0.2" header="0.2" footer="0.2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abSelected="1" zoomScale="130" zoomScaleNormal="130" workbookViewId="0">
      <selection activeCell="A2" sqref="A2:XFD2"/>
    </sheetView>
  </sheetViews>
  <sheetFormatPr baseColWidth="10" defaultColWidth="9.140625" defaultRowHeight="15" x14ac:dyDescent="0.25"/>
  <cols>
    <col min="1" max="1" width="23.7109375" customWidth="1"/>
    <col min="2" max="2" width="14.140625" style="4" customWidth="1"/>
    <col min="3" max="3" width="46.5703125" customWidth="1"/>
    <col min="4" max="4" width="32.28515625" customWidth="1"/>
    <col min="5" max="5" width="15.85546875" customWidth="1"/>
  </cols>
  <sheetData>
    <row r="1" spans="1:5" x14ac:dyDescent="0.25">
      <c r="B1" s="2"/>
    </row>
    <row r="2" spans="1:5" x14ac:dyDescent="0.25">
      <c r="B2" s="2"/>
    </row>
    <row r="3" spans="1:5" x14ac:dyDescent="0.25">
      <c r="B3" s="2"/>
    </row>
    <row r="4" spans="1:5" x14ac:dyDescent="0.25">
      <c r="B4" s="2"/>
    </row>
    <row r="5" spans="1:5" x14ac:dyDescent="0.25">
      <c r="B5" s="2"/>
    </row>
    <row r="6" spans="1:5" ht="3.75" customHeight="1" x14ac:dyDescent="0.25">
      <c r="B6" s="2"/>
    </row>
    <row r="7" spans="1:5" ht="4.5" hidden="1" customHeight="1" x14ac:dyDescent="0.25">
      <c r="B7" s="2"/>
    </row>
    <row r="8" spans="1:5" x14ac:dyDescent="0.25">
      <c r="A8" s="19" t="s">
        <v>41</v>
      </c>
      <c r="B8" s="19"/>
      <c r="C8" s="19"/>
      <c r="D8" s="19"/>
      <c r="E8" s="19"/>
    </row>
    <row r="9" spans="1:5" ht="9" customHeight="1" x14ac:dyDescent="0.25">
      <c r="A9" s="14"/>
      <c r="B9" s="14"/>
      <c r="C9" s="14"/>
      <c r="D9" s="14"/>
      <c r="E9" s="14"/>
    </row>
    <row r="10" spans="1:5" ht="30" customHeight="1" x14ac:dyDescent="0.25">
      <c r="A10" s="5" t="s">
        <v>3</v>
      </c>
      <c r="B10" s="5" t="s">
        <v>0</v>
      </c>
      <c r="C10" s="5" t="s">
        <v>4</v>
      </c>
      <c r="D10" s="5" t="s">
        <v>1</v>
      </c>
      <c r="E10" s="5" t="s">
        <v>2</v>
      </c>
    </row>
    <row r="11" spans="1:5" ht="21.75" customHeight="1" x14ac:dyDescent="0.25">
      <c r="A11" s="11" t="s">
        <v>42</v>
      </c>
      <c r="B11" s="12">
        <v>44476</v>
      </c>
      <c r="C11" s="16" t="s">
        <v>43</v>
      </c>
      <c r="D11" s="17" t="s">
        <v>44</v>
      </c>
      <c r="E11" s="18">
        <v>130272</v>
      </c>
    </row>
    <row r="12" spans="1:5" ht="21.75" customHeight="1" x14ac:dyDescent="0.25">
      <c r="A12" s="11" t="s">
        <v>45</v>
      </c>
      <c r="B12" s="12">
        <v>44476</v>
      </c>
      <c r="C12" s="11" t="s">
        <v>46</v>
      </c>
      <c r="D12" s="17" t="s">
        <v>47</v>
      </c>
      <c r="E12" s="18">
        <v>130885.6</v>
      </c>
    </row>
    <row r="13" spans="1:5" ht="21.75" customHeight="1" x14ac:dyDescent="0.25">
      <c r="A13" s="11" t="s">
        <v>48</v>
      </c>
      <c r="B13" s="12">
        <v>44481</v>
      </c>
      <c r="C13" s="11" t="s">
        <v>49</v>
      </c>
      <c r="D13" s="17" t="s">
        <v>50</v>
      </c>
      <c r="E13" s="18">
        <v>39648</v>
      </c>
    </row>
    <row r="14" spans="1:5" ht="21.75" customHeight="1" x14ac:dyDescent="0.25">
      <c r="A14" s="11" t="s">
        <v>51</v>
      </c>
      <c r="B14" s="12">
        <v>44481</v>
      </c>
      <c r="C14" s="11" t="s">
        <v>52</v>
      </c>
      <c r="D14" s="17" t="s">
        <v>53</v>
      </c>
      <c r="E14" s="18">
        <v>141304</v>
      </c>
    </row>
    <row r="15" spans="1:5" ht="21.75" customHeight="1" x14ac:dyDescent="0.25">
      <c r="A15" s="11" t="s">
        <v>54</v>
      </c>
      <c r="B15" s="12">
        <v>44482</v>
      </c>
      <c r="C15" s="11" t="s">
        <v>55</v>
      </c>
      <c r="D15" s="11" t="s">
        <v>56</v>
      </c>
      <c r="E15" s="13">
        <v>120000</v>
      </c>
    </row>
    <row r="16" spans="1:5" ht="21.75" customHeight="1" x14ac:dyDescent="0.25">
      <c r="A16" s="11" t="s">
        <v>57</v>
      </c>
      <c r="B16" s="12">
        <v>44482</v>
      </c>
      <c r="C16" s="11" t="s">
        <v>58</v>
      </c>
      <c r="D16" s="17" t="s">
        <v>11</v>
      </c>
      <c r="E16" s="18">
        <v>128856</v>
      </c>
    </row>
    <row r="17" spans="1:5" ht="21.75" customHeight="1" x14ac:dyDescent="0.25">
      <c r="A17" s="11" t="s">
        <v>59</v>
      </c>
      <c r="B17" s="12">
        <v>44489</v>
      </c>
      <c r="C17" s="11" t="s">
        <v>60</v>
      </c>
      <c r="D17" s="11" t="s">
        <v>61</v>
      </c>
      <c r="E17" s="13">
        <v>111639.8</v>
      </c>
    </row>
    <row r="18" spans="1:5" ht="21.75" customHeight="1" x14ac:dyDescent="0.25">
      <c r="A18" s="11" t="s">
        <v>62</v>
      </c>
      <c r="B18" s="12">
        <v>44489</v>
      </c>
      <c r="C18" s="11" t="s">
        <v>63</v>
      </c>
      <c r="D18" s="11" t="s">
        <v>64</v>
      </c>
      <c r="E18" s="13">
        <v>5457.5</v>
      </c>
    </row>
    <row r="19" spans="1:5" ht="21.75" customHeight="1" x14ac:dyDescent="0.25">
      <c r="A19" s="11" t="s">
        <v>65</v>
      </c>
      <c r="B19" s="12">
        <v>44497</v>
      </c>
      <c r="C19" s="11" t="s">
        <v>66</v>
      </c>
      <c r="D19" s="11" t="s">
        <v>67</v>
      </c>
      <c r="E19" s="13">
        <v>57967.5</v>
      </c>
    </row>
    <row r="20" spans="1:5" ht="15.75" thickBot="1" x14ac:dyDescent="0.3">
      <c r="A20" s="25" t="s">
        <v>5</v>
      </c>
      <c r="B20" s="25"/>
      <c r="C20" s="25"/>
      <c r="D20" s="25"/>
      <c r="E20" s="15">
        <f>SUM(E11:E19)</f>
        <v>866030.4</v>
      </c>
    </row>
    <row r="26" spans="1:5" ht="4.5" hidden="1" customHeight="1" x14ac:dyDescent="0.25"/>
    <row r="27" spans="1:5" ht="18.75" x14ac:dyDescent="0.3">
      <c r="A27" s="20" t="s">
        <v>39</v>
      </c>
      <c r="B27" s="20"/>
      <c r="C27" s="20"/>
      <c r="D27" s="20"/>
      <c r="E27" s="20"/>
    </row>
    <row r="28" spans="1:5" x14ac:dyDescent="0.25">
      <c r="A28" s="21" t="s">
        <v>40</v>
      </c>
      <c r="B28" s="21"/>
      <c r="C28" s="21"/>
      <c r="D28" s="21"/>
      <c r="E28" s="21"/>
    </row>
  </sheetData>
  <autoFilter ref="A10:E10" xr:uid="{00000000-0009-0000-0000-000001000000}"/>
  <mergeCells count="4">
    <mergeCell ref="A8:E8"/>
    <mergeCell ref="A27:E27"/>
    <mergeCell ref="A28:E28"/>
    <mergeCell ref="A20:D20"/>
  </mergeCells>
  <pageMargins left="0.34" right="0.2" top="0.66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2021-11-03T18:47:50Z</dcterms:modified>
</cp:coreProperties>
</file>