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/>
  <c r="M8" l="1"/>
  <c r="M9"/>
  <c r="L9"/>
</calcChain>
</file>

<file path=xl/sharedStrings.xml><?xml version="1.0" encoding="utf-8"?>
<sst xmlns="http://schemas.openxmlformats.org/spreadsheetml/2006/main" count="40" uniqueCount="23">
  <si>
    <t>Capítulo</t>
  </si>
  <si>
    <t>Unidad ejecutora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</si>
  <si>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</si>
  <si>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</si>
  <si>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</si>
  <si>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</si>
  <si>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</si>
  <si>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</si>
  <si>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</si>
  <si>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</si>
  <si>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(UM)</t>
  </si>
  <si>
    <t xml:space="preserve">Programación física </t>
  </si>
  <si>
    <t xml:space="preserve">Programación financiera </t>
  </si>
  <si>
    <t>(RD$)</t>
  </si>
  <si>
    <t>00</t>
  </si>
  <si>
    <t>01  Dirección Administrativa Financiera</t>
  </si>
  <si>
    <t>6111 - Instituto de Estabilización de Precios (INESPRE)</t>
  </si>
  <si>
    <t xml:space="preserve">Cuidanos acceden a productos Agropecuarios a menor precio a través de los diferentes canales  de distribución. </t>
  </si>
  <si>
    <t xml:space="preserve">Productores reciben apoyo técnico para la comercialización de productos agropecuarios. </t>
  </si>
  <si>
    <t>Subcapítulo</t>
  </si>
  <si>
    <t>Anual</t>
  </si>
  <si>
    <t>Ciudadanos</t>
  </si>
  <si>
    <t xml:space="preserve">Productores Agropecuarios Capacitados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</si>
</sst>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i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" fontId="2" fillId="0" borderId="13" xfId="0" quotePrefix="1" applyNumberFormat="1" applyFont="1" applyBorder="1" applyAlignment="1">
      <alignment horizontal="left" vertical="center" wrapText="1"/>
    </xf>
    <xf numFmtId="0" fontId="0" fillId="0" borderId="0" xfId="0" applyBorder="1"/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2" xfId="0" quotePrefix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showGridLines="0" tabSelected="1" topLeftCell="B1" workbookViewId="0">
      <selection activeCell="I9" sqref="I9"/>
    </sheetView>
  </sheetViews>
  <sheetFormatPr baseColWidth="10" defaultColWidth="9.140625" defaultRowHeight="15"/>
  <cols>
    <col min="1" max="1" width="14.5703125" customWidth="1"/>
    <col min="2" max="2" width="23.7109375" customWidth="1"/>
    <col min="3" max="3" width="16.7109375" customWidth="1"/>
    <col min="4" max="11" width="16.42578125" customWidth="1"/>
    <col min="12" max="12" width="20.28515625" customWidth="1"/>
    <col min="13" max="13" width="17.7109375" bestFit="1" customWidth="1"/>
  </cols>
  <sheetData>
    <row r="1" spans="1:16" ht="16.5" thickBot="1">
      <c r="A1" s="9" t="s">
        <v>0</v>
      </c>
      <c r="B1" s="11" t="s">
        <v>16</v>
      </c>
      <c r="C1" s="12"/>
      <c r="D1" s="12"/>
      <c r="E1" s="8"/>
      <c r="F1" s="8"/>
      <c r="G1" s="8"/>
      <c r="H1" s="8"/>
      <c r="I1" s="8"/>
      <c r="J1" s="8"/>
      <c r="K1" s="8"/>
    </row>
    <row r="2" spans="1:16" ht="26.1" customHeight="1" thickBot="1">
      <c r="A2" s="10" t="s">
        <v>19</v>
      </c>
      <c r="B2" s="13" t="s">
        <v>14</v>
      </c>
      <c r="C2" s="8"/>
      <c r="D2" s="8"/>
      <c r="E2" s="8"/>
      <c r="F2" s="8"/>
      <c r="G2" s="8"/>
      <c r="H2" s="8"/>
      <c r="I2" s="8"/>
      <c r="J2" s="8"/>
      <c r="K2" s="8"/>
    </row>
    <row r="3" spans="1:16" ht="32.1" customHeight="1" thickBot="1">
      <c r="A3" s="10" t="s">
        <v>1</v>
      </c>
      <c r="B3" s="34" t="s">
        <v>15</v>
      </c>
      <c r="C3" s="35"/>
      <c r="D3" s="8"/>
      <c r="E3" s="8"/>
      <c r="F3" s="8"/>
      <c r="G3" s="8"/>
      <c r="H3" s="8"/>
      <c r="I3" s="8"/>
      <c r="J3" s="8"/>
      <c r="K3" s="8"/>
    </row>
    <row r="4" spans="1:16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ht="32.25" thickBot="1">
      <c r="A5" s="2" t="s">
        <v>2</v>
      </c>
      <c r="B5" s="3"/>
      <c r="C5" s="4"/>
      <c r="D5" s="5" t="s">
        <v>3</v>
      </c>
      <c r="E5" s="5"/>
      <c r="F5" s="6" t="s">
        <v>4</v>
      </c>
      <c r="G5" s="5"/>
      <c r="H5" s="6" t="s">
        <v>5</v>
      </c>
      <c r="I5" s="5"/>
      <c r="J5" s="6" t="s">
        <v>6</v>
      </c>
      <c r="K5" s="5"/>
      <c r="L5" s="32" t="s">
        <v>20</v>
      </c>
      <c r="M5" s="33"/>
    </row>
    <row r="6" spans="1:16" ht="31.5">
      <c r="A6" s="36" t="s">
        <v>7</v>
      </c>
      <c r="B6" s="36" t="s">
        <v>8</v>
      </c>
      <c r="C6" s="7" t="s">
        <v>9</v>
      </c>
      <c r="D6" s="7" t="s">
        <v>11</v>
      </c>
      <c r="E6" s="7" t="s">
        <v>12</v>
      </c>
      <c r="F6" s="7" t="s">
        <v>11</v>
      </c>
      <c r="G6" s="7" t="s">
        <v>12</v>
      </c>
      <c r="H6" s="7" t="s">
        <v>11</v>
      </c>
      <c r="I6" s="7" t="s">
        <v>12</v>
      </c>
      <c r="J6" s="7" t="s">
        <v>11</v>
      </c>
      <c r="K6" s="22" t="s">
        <v>12</v>
      </c>
      <c r="L6" s="24" t="s">
        <v>11</v>
      </c>
      <c r="M6" s="25" t="s">
        <v>12</v>
      </c>
    </row>
    <row r="7" spans="1:16" ht="15.75">
      <c r="A7" s="37"/>
      <c r="B7" s="37"/>
      <c r="C7" s="7" t="s">
        <v>10</v>
      </c>
      <c r="D7" s="7" t="s">
        <v>10</v>
      </c>
      <c r="E7" s="7" t="s">
        <v>13</v>
      </c>
      <c r="F7" s="7" t="s">
        <v>10</v>
      </c>
      <c r="G7" s="7" t="s">
        <v>13</v>
      </c>
      <c r="H7" s="7" t="s">
        <v>10</v>
      </c>
      <c r="I7" s="7" t="s">
        <v>13</v>
      </c>
      <c r="J7" s="7" t="s">
        <v>10</v>
      </c>
      <c r="K7" s="22" t="s">
        <v>13</v>
      </c>
      <c r="L7" s="26" t="s">
        <v>10</v>
      </c>
      <c r="M7" s="27" t="s">
        <v>13</v>
      </c>
      <c r="N7" s="14"/>
      <c r="O7" s="14"/>
      <c r="P7" s="14"/>
    </row>
    <row r="8" spans="1:16" ht="104.25" customHeight="1">
      <c r="A8" s="20">
        <v>6402</v>
      </c>
      <c r="B8" s="17" t="s">
        <v>17</v>
      </c>
      <c r="C8" s="17" t="s">
        <v>21</v>
      </c>
      <c r="D8" s="18">
        <v>455000</v>
      </c>
      <c r="E8" s="21">
        <v>233187000</v>
      </c>
      <c r="F8" s="18">
        <v>787500</v>
      </c>
      <c r="G8" s="21">
        <v>233037000</v>
      </c>
      <c r="H8" s="18">
        <v>1172500</v>
      </c>
      <c r="I8" s="21">
        <v>151717000</v>
      </c>
      <c r="J8" s="18">
        <v>1505000</v>
      </c>
      <c r="K8" s="21">
        <v>190690748</v>
      </c>
      <c r="L8" s="28">
        <f>+J8+H8+F8+D8</f>
        <v>3920000</v>
      </c>
      <c r="M8" s="29">
        <f>E8+G8+I8+K8</f>
        <v>808631748</v>
      </c>
      <c r="N8" s="15"/>
      <c r="O8" s="14"/>
      <c r="P8" s="15"/>
    </row>
    <row r="9" spans="1:16" ht="84" customHeight="1" thickBot="1">
      <c r="A9" s="20">
        <v>6403</v>
      </c>
      <c r="B9" s="17" t="s">
        <v>18</v>
      </c>
      <c r="C9" s="19" t="s">
        <v>22</v>
      </c>
      <c r="D9" s="17">
        <v>358</v>
      </c>
      <c r="E9" s="21">
        <v>2424000</v>
      </c>
      <c r="F9" s="17">
        <v>676</v>
      </c>
      <c r="G9" s="21">
        <v>2424000</v>
      </c>
      <c r="H9" s="17">
        <v>676</v>
      </c>
      <c r="I9" s="21">
        <v>2034000</v>
      </c>
      <c r="J9" s="17">
        <v>526</v>
      </c>
      <c r="K9" s="23">
        <v>3174333</v>
      </c>
      <c r="L9" s="30">
        <f>D9+F9+H9+J9</f>
        <v>2236</v>
      </c>
      <c r="M9" s="31">
        <f>E9+G9+I9+K9</f>
        <v>10056333</v>
      </c>
      <c r="N9" s="14"/>
      <c r="O9" s="16"/>
      <c r="P9" s="15"/>
    </row>
    <row r="10" spans="1:16">
      <c r="M10" s="14"/>
      <c r="N10" s="14"/>
      <c r="O10" s="14"/>
      <c r="P10" s="14"/>
    </row>
  </sheetData>
  <mergeCells count="4">
    <mergeCell ref="L5:M5"/>
    <mergeCell ref="B3:C3"/>
    <mergeCell ref="A6:A7"/>
    <mergeCell ref="B6:B7"/>
  </mergeCells>
  <pageMargins left="0.7" right="0.7" top="0.75" bottom="0.75" header="0.3" footer="0.3"/>
  <pageSetup orientation="portrait" r:id="rId1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Ranci Danis</dc:creator>
  <cp:lastModifiedBy>emota</cp:lastModifiedBy>
  <dcterms:created xsi:type="dcterms:W3CDTF">2015-06-05T18:17:20Z</dcterms:created>
  <dcterms:modified xsi:type="dcterms:W3CDTF">2022-01-06T18:46:37Z</dcterms:modified>
</cp:coreProperties>
</file>